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ADMIN\Desktop\TENDER\UPLOAD\"/>
    </mc:Choice>
  </mc:AlternateContent>
  <xr:revisionPtr revIDLastSave="0" documentId="13_ncr:1_{C900B51B-5CF9-4718-9F86-6A3F036C56F0}" xr6:coauthVersionLast="46" xr6:coauthVersionMax="46" xr10:uidLastSave="{00000000-0000-0000-0000-000000000000}"/>
  <bookViews>
    <workbookView xWindow="-120" yWindow="-120" windowWidth="20730" windowHeight="11160" tabRatio="781" activeTab="1" xr2:uid="{00000000-000D-0000-FFFF-FFFF00000000}"/>
  </bookViews>
  <sheets>
    <sheet name="PREAMBLE" sheetId="18" r:id="rId1"/>
    <sheet name="SCH 1 MAIN PRICE" sheetId="17" r:id="rId2"/>
    <sheet name="SCH 2 BREAK UP" sheetId="10" r:id="rId3"/>
    <sheet name="SCH 3 SERVICE " sheetId="6" r:id="rId4"/>
  </sheets>
  <externalReferences>
    <externalReference r:id="rId5"/>
    <externalReference r:id="rId6"/>
  </externalReferences>
  <definedNames>
    <definedName name="___MB500" localSheetId="0">#REF!</definedName>
    <definedName name="___MB500">#REF!</definedName>
    <definedName name="__MB500" localSheetId="0">#REF!</definedName>
    <definedName name="__MB500">#REF!</definedName>
    <definedName name="_xlnm._FilterDatabase" localSheetId="3" hidden="1">'SCH 3 SERVICE '!$D$1:$E$105</definedName>
    <definedName name="_MB500" localSheetId="0">#REF!</definedName>
    <definedName name="_MB500" localSheetId="1">#REF!</definedName>
    <definedName name="_MB500">#REF!</definedName>
    <definedName name="AD" localSheetId="0">#REF!</definedName>
    <definedName name="AD">#REF!</definedName>
    <definedName name="Adm">#REF!</definedName>
    <definedName name="BBB" localSheetId="0">#REF!</definedName>
    <definedName name="BBB" localSheetId="1">#REF!</definedName>
    <definedName name="BBB">#REF!</definedName>
    <definedName name="CCC" localSheetId="0">#REF!</definedName>
    <definedName name="CCC">#REF!</definedName>
    <definedName name="Clarrified">#REF!</definedName>
    <definedName name="cont" localSheetId="0">#REF!</definedName>
    <definedName name="cont">#REF!</definedName>
    <definedName name="Excel_BuiltIn__FilterDatabase_15">#REF!</definedName>
    <definedName name="Excel_BuiltIn__FilterDatabase_15_2">#REF!</definedName>
    <definedName name="Excel_BuiltIn__FilterDatabase_15_52">[1]Sheet63!#REF!</definedName>
    <definedName name="Excel_BuiltIn__FilterDatabase_15_52_2">[2]Sheet63!#REF!</definedName>
    <definedName name="Excel_BuiltIn__FilterDatabase_18">#REF!</definedName>
    <definedName name="Excel_BuiltIn__FilterDatabase_18_2">#REF!</definedName>
    <definedName name="Excel_BuiltIn__FilterDatabase_18_52">[1]Sheet64!#REF!</definedName>
    <definedName name="Excel_BuiltIn__FilterDatabase_18_52_2">[2]Sheet64!#REF!</definedName>
    <definedName name="Excel_BuiltIn__FilterDatabase_20">#REF!</definedName>
    <definedName name="Excel_BuiltIn__FilterDatabase_20_2">#REF!</definedName>
    <definedName name="Excel_BuiltIn__FilterDatabase_20_52">[1]Sheet65!#REF!</definedName>
    <definedName name="Excel_BuiltIn__FilterDatabase_20_52_2">[2]Sheet65!#REF!</definedName>
    <definedName name="Excel_BuiltIn__FilterDatabase_25">#REF!</definedName>
    <definedName name="Excel_BuiltIn__FilterDatabase_25_2">#REF!</definedName>
    <definedName name="Excel_BuiltIn__FilterDatabase_25_52">[1]Sheet66!#REF!</definedName>
    <definedName name="Excel_BuiltIn__FilterDatabase_25_52_2">[2]Sheet66!#REF!</definedName>
    <definedName name="Excel_BuiltIn__FilterDatabase_27">#REF!</definedName>
    <definedName name="Excel_BuiltIn__FilterDatabase_27_2">#REF!</definedName>
    <definedName name="Excel_BuiltIn__FilterDatabase_27_52">[1]Sheet67!#REF!</definedName>
    <definedName name="Excel_BuiltIn__FilterDatabase_27_52_2">[2]Sheet67!#REF!</definedName>
    <definedName name="Excel_BuiltIn__FilterDatabase_29">#REF!</definedName>
    <definedName name="Excel_BuiltIn__FilterDatabase_29_2">#REF!</definedName>
    <definedName name="Excel_BuiltIn__FilterDatabase_29_52">[1]Sheet68!#REF!</definedName>
    <definedName name="Excel_BuiltIn__FilterDatabase_29_52_2">[2]Sheet68!#REF!</definedName>
    <definedName name="Excel_BuiltIn__FilterDatabase_3">#REF!</definedName>
    <definedName name="Excel_BuiltIn__FilterDatabase_3_2">#REF!</definedName>
    <definedName name="Excel_BuiltIn__FilterDatabase_31">#REF!</definedName>
    <definedName name="Excel_BuiltIn__FilterDatabase_31_2">#REF!</definedName>
    <definedName name="Excel_BuiltIn__FilterDatabase_31_52">[1]Sheet69!#REF!</definedName>
    <definedName name="Excel_BuiltIn__FilterDatabase_31_52_2">[2]Sheet69!#REF!</definedName>
    <definedName name="Excel_BuiltIn__FilterDatabase_33">#REF!</definedName>
    <definedName name="Excel_BuiltIn__FilterDatabase_33_2">#REF!</definedName>
    <definedName name="Excel_BuiltIn__FilterDatabase_33_52">[1]Sheet70!#REF!</definedName>
    <definedName name="Excel_BuiltIn__FilterDatabase_33_52_2">[2]Sheet70!#REF!</definedName>
    <definedName name="Excel_BuiltIn__FilterDatabase_36">'[1]DM makeup (Reinf) (Aug''2008)'!#REF!</definedName>
    <definedName name="Excel_BuiltIn__FilterDatabase_36_2">'[2]DM makeup (Reinf) (Aug''2008)'!#REF!</definedName>
    <definedName name="Excel_BuiltIn__FilterDatabase_36_52">[1]Sheet71!#REF!</definedName>
    <definedName name="Excel_BuiltIn__FilterDatabase_36_52_2">[2]Sheet71!#REF!</definedName>
    <definedName name="Excel_BuiltIn__FilterDatabase_42">'[1]Precast (Reinf) (Aug''2008)'!#REF!</definedName>
    <definedName name="Excel_BuiltIn__FilterDatabase_42_2">'[2]Precast (Reinf) (Aug''2008)'!#REF!</definedName>
    <definedName name="Excel_BuiltIn__FilterDatabase_42_52">[1]Sheet72!#REF!</definedName>
    <definedName name="Excel_BuiltIn__FilterDatabase_42_52_2">[2]Sheet72!#REF!</definedName>
    <definedName name="Excel_BuiltIn__FilterDatabase_44">'[1]Pavement (Reinf) (Aug''2008)'!#REF!</definedName>
    <definedName name="Excel_BuiltIn__FilterDatabase_44_2">'[2]Pavement (Reinf) (Aug''2008)'!#REF!</definedName>
    <definedName name="Excel_BuiltIn__FilterDatabase_44_52">[1]Sheet73!#REF!</definedName>
    <definedName name="Excel_BuiltIn__FilterDatabase_44_52_2">[2]Sheet73!#REF!</definedName>
    <definedName name="Excel_BuiltIn__FilterDatabase_46">'[1]PS (Reinf) (Aug''2008)'!#REF!</definedName>
    <definedName name="Excel_BuiltIn__FilterDatabase_46_2">'[2]PS (Reinf) (Aug''2008)'!#REF!</definedName>
    <definedName name="Excel_BuiltIn__FilterDatabase_46_52">[1]Sheet74!#REF!</definedName>
    <definedName name="Excel_BuiltIn__FilterDatabase_46_52_2">[2]Sheet74!#REF!</definedName>
    <definedName name="Excel_BuiltIn__FilterDatabase_6_1">#REF!</definedName>
    <definedName name="Excel_BuiltIn__FilterDatabase_6_2">#REF!</definedName>
    <definedName name="Excel_BuiltIn_Print_Area_1_1_1_1">#REF!</definedName>
    <definedName name="Excel_BuiltIn_Print_Area_1_1_1_1_1">#REF!</definedName>
    <definedName name="Excel_BuiltIn_Print_Area_1_1_1_1_1_1_1">#REF!</definedName>
    <definedName name="Excel_BuiltIn_Print_Area_1_1_1_1_1_1_1_2">#REF!</definedName>
    <definedName name="Excel_BuiltIn_Print_Area_1_1_1_1_1_2">#REF!</definedName>
    <definedName name="Excel_BuiltIn_Print_Area_1_1_1_1_2">#REF!</definedName>
    <definedName name="Excel_BuiltIn_Print_Area_12">#REF!</definedName>
    <definedName name="Excel_BuiltIn_Print_Area_12_2">#REF!</definedName>
    <definedName name="Excel_BuiltIn_Print_Area_13">#REF!</definedName>
    <definedName name="Excel_BuiltIn_Print_Area_13_2">#REF!</definedName>
    <definedName name="Excel_BuiltIn_Print_Area_14">#REF!</definedName>
    <definedName name="Excel_BuiltIn_Print_Area_14_2">#REF!</definedName>
    <definedName name="Excel_BuiltIn_Print_Area_15">#REF!</definedName>
    <definedName name="Excel_BuiltIn_Print_Area_15_2">#REF!</definedName>
    <definedName name="Excel_BuiltIn_Print_Area_16">#REF!</definedName>
    <definedName name="Excel_BuiltIn_Print_Area_16_2">#REF!</definedName>
    <definedName name="Excel_BuiltIn_Print_Area_17">#REF!</definedName>
    <definedName name="Excel_BuiltIn_Print_Area_17_2">#REF!</definedName>
    <definedName name="Excel_BuiltIn_Print_Area_18">#REF!</definedName>
    <definedName name="Excel_BuiltIn_Print_Area_18_2">#REF!</definedName>
    <definedName name="Excel_BuiltIn_Print_Area_19">#REF!</definedName>
    <definedName name="Excel_BuiltIn_Print_Area_19_2">#REF!</definedName>
    <definedName name="Excel_BuiltIn_Print_Area_2_1">#REF!</definedName>
    <definedName name="Excel_BuiltIn_Print_Area_20">#REF!</definedName>
    <definedName name="Excel_BuiltIn_Print_Area_20_2">#REF!</definedName>
    <definedName name="Excel_BuiltIn_Print_Area_21">#REF!</definedName>
    <definedName name="Excel_BuiltIn_Print_Area_21_2">#REF!</definedName>
    <definedName name="Excel_BuiltIn_Print_Area_22">#REF!</definedName>
    <definedName name="Excel_BuiltIn_Print_Area_22_2">#REF!</definedName>
    <definedName name="Excel_BuiltIn_Print_Area_23">#REF!</definedName>
    <definedName name="Excel_BuiltIn_Print_Area_23_2">#REF!</definedName>
    <definedName name="Excel_BuiltIn_Print_Area_24">#REF!</definedName>
    <definedName name="Excel_BuiltIn_Print_Area_24_2">#REF!</definedName>
    <definedName name="Excel_BuiltIn_Print_Area_25">#REF!</definedName>
    <definedName name="Excel_BuiltIn_Print_Area_25_2">#REF!</definedName>
    <definedName name="Excel_BuiltIn_Print_Area_26">#REF!</definedName>
    <definedName name="Excel_BuiltIn_Print_Area_26_2">#REF!</definedName>
    <definedName name="Excel_BuiltIn_Print_Area_27">#REF!</definedName>
    <definedName name="Excel_BuiltIn_Print_Area_27_2">#REF!</definedName>
    <definedName name="Excel_BuiltIn_Print_Area_28">#REF!</definedName>
    <definedName name="Excel_BuiltIn_Print_Area_28_2">#REF!</definedName>
    <definedName name="Excel_BuiltIn_Print_Area_29">#REF!</definedName>
    <definedName name="Excel_BuiltIn_Print_Area_29_2">#REF!</definedName>
    <definedName name="Excel_BuiltIn_Print_Area_3">#REF!</definedName>
    <definedName name="Excel_BuiltIn_Print_Area_3_2">#REF!</definedName>
    <definedName name="Excel_BuiltIn_Print_Area_30">#REF!</definedName>
    <definedName name="Excel_BuiltIn_Print_Area_30_2">#REF!</definedName>
    <definedName name="Excel_BuiltIn_Print_Area_31">#REF!</definedName>
    <definedName name="Excel_BuiltIn_Print_Area_31_2">#REF!</definedName>
    <definedName name="Excel_BuiltIn_Print_Area_32">#REF!</definedName>
    <definedName name="Excel_BuiltIn_Print_Area_32_2">#REF!</definedName>
    <definedName name="Excel_BuiltIn_Print_Area_33">#REF!</definedName>
    <definedName name="Excel_BuiltIn_Print_Area_33_2">#REF!</definedName>
    <definedName name="Excel_BuiltIn_Print_Area_34">#REF!</definedName>
    <definedName name="Excel_BuiltIn_Print_Area_34_2">#REF!</definedName>
    <definedName name="Excel_BuiltIn_Print_Area_35">#REF!</definedName>
    <definedName name="Excel_BuiltIn_Print_Area_35_2">#REF!</definedName>
    <definedName name="Excel_BuiltIn_Print_Area_38">#REF!</definedName>
    <definedName name="Excel_BuiltIn_Print_Area_38_2">#REF!</definedName>
    <definedName name="Excel_BuiltIn_Print_Area_4_1">#REF!</definedName>
    <definedName name="Excel_BuiltIn_Print_Area_4_1_1">#REF!</definedName>
    <definedName name="Excel_BuiltIn_Print_Area_4_1_2">#REF!</definedName>
    <definedName name="Excel_BuiltIn_Print_Area_43">#REF!</definedName>
    <definedName name="Excel_BuiltIn_Print_Area_43_2">#REF!</definedName>
    <definedName name="Excel_BuiltIn_Print_Area_5">#REF!</definedName>
    <definedName name="Excel_BuiltIn_Print_Area_5_2">#REF!</definedName>
    <definedName name="Excel_BuiltIn_Print_Titles_12">#REF!</definedName>
    <definedName name="Excel_BuiltIn_Print_Titles_12_2">#REF!</definedName>
    <definedName name="Excel_BuiltIn_Print_Titles_13">#REF!</definedName>
    <definedName name="Excel_BuiltIn_Print_Titles_13_2">#REF!</definedName>
    <definedName name="Excel_BuiltIn_Print_Titles_14">#REF!</definedName>
    <definedName name="Excel_BuiltIn_Print_Titles_14_2">#REF!</definedName>
    <definedName name="Excel_BuiltIn_Print_Titles_15">#REF!</definedName>
    <definedName name="Excel_BuiltIn_Print_Titles_15_2">#REF!</definedName>
    <definedName name="Excel_BuiltIn_Print_Titles_16">#REF!</definedName>
    <definedName name="Excel_BuiltIn_Print_Titles_16_2">#REF!</definedName>
    <definedName name="Excel_BuiltIn_Print_Titles_17">#REF!</definedName>
    <definedName name="Excel_BuiltIn_Print_Titles_17_2">#REF!</definedName>
    <definedName name="Excel_BuiltIn_Print_Titles_18">#REF!</definedName>
    <definedName name="Excel_BuiltIn_Print_Titles_18_2">#REF!</definedName>
    <definedName name="Excel_BuiltIn_Print_Titles_19">#REF!</definedName>
    <definedName name="Excel_BuiltIn_Print_Titles_19_2">#REF!</definedName>
    <definedName name="Excel_BuiltIn_Print_Titles_20">#REF!</definedName>
    <definedName name="Excel_BuiltIn_Print_Titles_20_2">#REF!</definedName>
    <definedName name="Excel_BuiltIn_Print_Titles_21">#REF!</definedName>
    <definedName name="Excel_BuiltIn_Print_Titles_21_2">#REF!</definedName>
    <definedName name="Excel_BuiltIn_Print_Titles_22">#REF!</definedName>
    <definedName name="Excel_BuiltIn_Print_Titles_22_2">#REF!</definedName>
    <definedName name="Excel_BuiltIn_Print_Titles_23">#REF!</definedName>
    <definedName name="Excel_BuiltIn_Print_Titles_23_2">#REF!</definedName>
    <definedName name="Excel_BuiltIn_Print_Titles_24">#REF!</definedName>
    <definedName name="Excel_BuiltIn_Print_Titles_24_2">#REF!</definedName>
    <definedName name="Excel_BuiltIn_Print_Titles_25">#REF!</definedName>
    <definedName name="Excel_BuiltIn_Print_Titles_25_2">#REF!</definedName>
    <definedName name="Excel_BuiltIn_Print_Titles_26">#REF!</definedName>
    <definedName name="Excel_BuiltIn_Print_Titles_26_2">#REF!</definedName>
    <definedName name="Excel_BuiltIn_Print_Titles_27">#REF!</definedName>
    <definedName name="Excel_BuiltIn_Print_Titles_27_2">#REF!</definedName>
    <definedName name="Excel_BuiltIn_Print_Titles_28">#REF!</definedName>
    <definedName name="Excel_BuiltIn_Print_Titles_28_2">#REF!</definedName>
    <definedName name="Excel_BuiltIn_Print_Titles_29">#REF!</definedName>
    <definedName name="Excel_BuiltIn_Print_Titles_29_2">#REF!</definedName>
    <definedName name="Excel_BuiltIn_Print_Titles_30">#REF!</definedName>
    <definedName name="Excel_BuiltIn_Print_Titles_30_2">#REF!</definedName>
    <definedName name="Excel_BuiltIn_Print_Titles_31">#REF!</definedName>
    <definedName name="Excel_BuiltIn_Print_Titles_31_2">#REF!</definedName>
    <definedName name="Excel_BuiltIn_Print_Titles_32">#REF!</definedName>
    <definedName name="Excel_BuiltIn_Print_Titles_32_2">#REF!</definedName>
    <definedName name="Excel_BuiltIn_Print_Titles_33">#REF!</definedName>
    <definedName name="Excel_BuiltIn_Print_Titles_33_2">#REF!</definedName>
    <definedName name="Excel_BuiltIn_Print_Titles_34">#REF!</definedName>
    <definedName name="Excel_BuiltIn_Print_Titles_34_2">#REF!</definedName>
    <definedName name="Excel_BuiltIn_Print_Titles_35">#REF!</definedName>
    <definedName name="Excel_BuiltIn_Print_Titles_35_2">#REF!</definedName>
    <definedName name="Excel_BuiltIn_Print_Titles_38">#REF!</definedName>
    <definedName name="Excel_BuiltIn_Print_Titles_38_2">#REF!</definedName>
    <definedName name="Excel_BuiltIn_Print_Titles_4_1">#REF!</definedName>
    <definedName name="Excel_BuiltIn_Print_Titles_4_1_1">#REF!</definedName>
    <definedName name="Excel_BuiltIn_Print_Titles_4_1_2">#REF!</definedName>
    <definedName name="Excel_BuiltIn_Print_Titles_43">#REF!</definedName>
    <definedName name="Excel_BuiltIn_Print_Titles_43_2">#REF!</definedName>
    <definedName name="Excel_BuiltIn_Print_Titles_5">#REF!</definedName>
    <definedName name="Excel_BuiltIn_Print_Titles_5_2">#REF!</definedName>
    <definedName name="NOV" localSheetId="0">#REF!</definedName>
    <definedName name="NOV">#REF!</definedName>
    <definedName name="PC" localSheetId="0">#REF!</definedName>
    <definedName name="PC">#REF!</definedName>
    <definedName name="_xlnm.Print_Area" localSheetId="1">'SCH 1 MAIN PRICE'!$A$1:$F$25</definedName>
    <definedName name="_xlnm.Print_Area" localSheetId="2">'SCH 2 BREAK UP'!$A$1:$D$8</definedName>
    <definedName name="_xlnm.Print_Area" localSheetId="3">'SCH 3 SERVICE '!$A$1:$E$93</definedName>
    <definedName name="_xlnm.Print_Titles" localSheetId="3">'SCH 3 SERVICE '!$1:$5</definedName>
    <definedName name="REQ" localSheetId="0">#REF!</definedName>
    <definedName name="REQ">#REF!</definedName>
    <definedName name="sept" localSheetId="0">#REF!</definedName>
    <definedName name="sept">#REF!</definedName>
    <definedName name="UNITWT" localSheetId="0">#REF!</definedName>
    <definedName name="UNITWT">#REF!</definedName>
    <definedName name="WT" localSheetId="0">#REF!</definedName>
    <definedName name="WT">#REF!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3" i="6" l="1"/>
  <c r="D6" i="10" s="1"/>
  <c r="D8" i="10" s="1"/>
  <c r="A1" i="10" l="1"/>
  <c r="A1" i="17"/>
</calcChain>
</file>

<file path=xl/sharedStrings.xml><?xml version="1.0" encoding="utf-8"?>
<sst xmlns="http://schemas.openxmlformats.org/spreadsheetml/2006/main" count="295" uniqueCount="220">
  <si>
    <t>Quantity</t>
  </si>
  <si>
    <t>SQM</t>
  </si>
  <si>
    <t>CUM</t>
  </si>
  <si>
    <t>SL NO</t>
  </si>
  <si>
    <t xml:space="preserve"> DESCRIPTION</t>
  </si>
  <si>
    <t>1.0</t>
  </si>
  <si>
    <t>ST. NO</t>
  </si>
  <si>
    <t xml:space="preserve">UNIT </t>
  </si>
  <si>
    <t>100 EARTH WORK</t>
  </si>
  <si>
    <t>Earth  work   In   excavation,   backfilling   and disposal including necessary men/women, materials, equipment, loading, transportation, unloading, dewatering etc as  per  specification, drawing, relevent laws of Bangladesh, relevant BS (or equivalent international standard) Standards approved by  BIFPCL/BHEL and as directed by engineer- in-charge for the following.</t>
  </si>
  <si>
    <t>a</t>
  </si>
  <si>
    <t>Depth from ground level but not exceeding  2 m</t>
  </si>
  <si>
    <t>b</t>
  </si>
  <si>
    <t>Depth exceeding  2 m but  not  exceeding 4 m</t>
  </si>
  <si>
    <t>c</t>
  </si>
  <si>
    <t>d</t>
  </si>
  <si>
    <t>e</t>
  </si>
  <si>
    <t>f</t>
  </si>
  <si>
    <t>A107</t>
  </si>
  <si>
    <t>Earthwork in back filling upto any depth below ground level around foundations, plinths, trenches, drains etc to proper  grade  and level in layers not exceeding 250 mm  thickness using/with  selected approved materials from compulsorily excavated  earth  available within a lead upto 1 Km and compacted as specified including re-excavation of stacked earth, watering, ramming/compaction by manual/mechanical means, dressing etc all complete.for the following.</t>
  </si>
  <si>
    <t xml:space="preserve">Each layer compacted so as to achieve at least 85% relative density as per  ASTMD-4253 &amp; ASTMD-4254 </t>
  </si>
  <si>
    <t>A108</t>
  </si>
  <si>
    <t>Earthwork in Back filling upto any depth below ground level around foundations, plinths, trenches, drains etc to proper  grade  and level in layers not exceeding 250 mm  thickness using/with selected  earth directly from excavation within a lead upto 1 Km and compacted as specified  including watering, ramming/compaction by manual/mechanical means, dressing etc all complete for the following.</t>
  </si>
  <si>
    <t>A109</t>
  </si>
  <si>
    <t>CUDM</t>
  </si>
  <si>
    <t>300 FORM WORKS</t>
  </si>
  <si>
    <t>A301</t>
  </si>
  <si>
    <t>A304</t>
  </si>
  <si>
    <t>Upto 150 mm depth</t>
  </si>
  <si>
    <t>Each</t>
  </si>
  <si>
    <t>Pockets of depths more than 150mm and upto 300 mm depth</t>
  </si>
  <si>
    <t>Pockets of depths more than 300mm and upto 600 mm depth</t>
  </si>
  <si>
    <t>400 REINFORCEMENT</t>
  </si>
  <si>
    <t>Reinforcement work including all labour, material (unless otherwise specified in BOQ/contract specification), equipment, transportation, handling etc at all level as per specification, relevant laws of Bangladesh, relavant BS Standards or Equivalent International standards approved by  BIFPCL/BHEL drawings and as directed by engineer - in - charge for the following</t>
  </si>
  <si>
    <t>MT</t>
  </si>
  <si>
    <t>A509</t>
  </si>
  <si>
    <t>700 MS EMBEDMENTS</t>
  </si>
  <si>
    <t>Embedments including all labour, material (unless otherwise specified in BOQ/specification), equipment, transportation, handling etc. at any level as per specification, drawings, relevant laws of Bangladesh, relavant BS Standards or Equivalent International standards approved by  BIFPCL/BHEL and as directed by engineer - in - charge.</t>
  </si>
  <si>
    <t>Miscellaneous works including all labour, material (unless otherwise specified in BOQ/specification), equipment etc. at any level unless otherwise specified as per relevant laws of Bangladesh, relavant BS Standards or Equivalent International standards approved by  BIFPCL/BHEL, specification, drawings and as directed by engineer - in - charge.</t>
  </si>
  <si>
    <t xml:space="preserve">CONCRETE WORKS </t>
  </si>
  <si>
    <t>PRICE SCHEDULE REF</t>
  </si>
  <si>
    <t>2.0</t>
  </si>
  <si>
    <t>3.0</t>
  </si>
  <si>
    <t>RM</t>
  </si>
  <si>
    <t>230 mm wide and 8 mm thick</t>
  </si>
  <si>
    <t>C 200</t>
  </si>
  <si>
    <t>A302</t>
  </si>
  <si>
    <t>Mild steel  embedments, inserts, pipe sleeves, angle  pieces, rungs of  various  diameters,  plates  of dimensions  as  required etc.</t>
  </si>
  <si>
    <t>Mild steel foundation bolt assembly conforming to relevant BS or equivalent international code  in concrete along with nuts, lock nuts (as perrelevant BS or equivalent international code), washers, anchor plates, stiffner plates, protective tape, pipe sleeves, templates etc.</t>
  </si>
  <si>
    <t>1000 BRICKWORK</t>
  </si>
  <si>
    <t>Brickwork masonry including all labour, material (unless otherwise specified in BOQ/specification), equipment, transportation, handling, scaffolding etc. at all levels as per relevant laws of Bangladesh, relavant BS Standards or Equivalent International standards approved by  BIFPCL/BHEL, specification, drawings and as directed by engineer - in - charge.</t>
  </si>
  <si>
    <t>1800 MISCELLANEOUS WORKS</t>
  </si>
  <si>
    <t>SCH-2 : BREAK UP OF TOTAL PRICE SCHEDULE</t>
  </si>
  <si>
    <t>SERVICE</t>
  </si>
  <si>
    <t>SCH-3 : SERVICE</t>
  </si>
  <si>
    <t>SCH 3 -SERVICE</t>
  </si>
  <si>
    <t>Providing,  fixing  and removing formwork  at  any elevations for all structures,  as per specifications  and including all labour,   material,   scaffoldings and centereing  complete including pockets etc. complete  as per drawing, specifications, relevant laws of Bangladesh, relavant BS Standards or Equivalent International standards approved by  BIFPCL/BHEL and as per direction of engineer in charge for the following.</t>
  </si>
  <si>
    <t>DESCRIPTION OF ITEM</t>
  </si>
  <si>
    <t>Misc Concrete related work</t>
  </si>
  <si>
    <t>4.0</t>
  </si>
  <si>
    <t>PREAMBLE</t>
  </si>
  <si>
    <t>01</t>
  </si>
  <si>
    <t xml:space="preserve">This preamble forms part of tender document and schedule of items. The tenderer should read this preamble carefully before filling in rates for various items. Clauses under this preamble shall be read in conjunction with various volumes of tender and other tender sections  as applicable and shall have precedence over any contrary statement mentioned any where in this document. </t>
  </si>
  <si>
    <t>02</t>
  </si>
  <si>
    <t xml:space="preserve">The work shall be carried out strictly as per specifications, description of the items in these schedule and / or engineer’s instructions. Drawings enclosed with the tender are only preliminary and for tender purposes and giving some idea of the work involved. The work is to be executed as per drawings &amp; documents, which shall be furnished during execution. </t>
  </si>
  <si>
    <t>03</t>
  </si>
  <si>
    <t xml:space="preserve">Items of work provided in this schedule but not covered in this specification shall be executed strictly as per instruction of the engineer. </t>
  </si>
  <si>
    <t>04</t>
  </si>
  <si>
    <t xml:space="preserve">Unless specifically mentioned otherwise in the tender document, the tenderer shall quote for the finished items and shall provide for the complete cost towards power, fuel, tools, tackles, equipment, constructional plants, temporary works, labour, dismantling of all temporary piping, structures, valves, pumps, tanks &amp; other misc. equipment, strengthening of roads/culverts/bridges etc. including arranging all clearances etc. required for carrying out different activities &amp; tests, materials, levies, taxes (except service tax), transport, layout, repairs, rectification, maintenance till handing over, supervisions, colonies, shops, establishments, overheads, profits and all incidental items not specifically mentioned but reasonably implied and necessary to complete the work according to the complete tender document and this schedule. </t>
  </si>
  <si>
    <t>05</t>
  </si>
  <si>
    <t>06</t>
  </si>
  <si>
    <t>Prior written approval of  BHEL shall be sought by the contractor in case quantity variation of any item crosses +50% (plus fifty percent) limit during execution and approval to be obtained before execution of further quantity for this item.</t>
  </si>
  <si>
    <t>07</t>
  </si>
  <si>
    <t>In case Sealed /Paper Price Bids are opened for finalisation of the tender, for any Item Rate/BOQ based contract, possibility of variation of quantity/ addition/deletion of items can not be ruled out. Under such circumstances, after execution of work, if it is observed that  standing as L-1  is changed based on actual quantity executed, the bidder shall give  suitable rebate to maintain your standing as L-1. Since this aspect can be assessed at the end of execution, necessary adjustment will be effected at the end of execution in final bill.This condition shall not be applicable where the tender is finalised through Reverse Auction.</t>
  </si>
  <si>
    <t>08</t>
  </si>
  <si>
    <t>BHEL reserve the right to rationalize the rates, quoted by L-1 bidder against unit rate items and/ or other optional items with respect to item-wise lowest rates (amongst the participating bidders), before placement of order.</t>
  </si>
  <si>
    <t>09</t>
  </si>
  <si>
    <t xml:space="preserve">The rates quoted shall be inclusive of cleaning of site of any vegetation, dressing , clearing of old structures and leveling etc. including fixing of grid pillars, benchmarks etc. required for commencement of site activities. No separate payment will be made towards the same. However, if separate rate for such item is avalable in the rate schedule, the same shall be considered. </t>
  </si>
  <si>
    <t>10</t>
  </si>
  <si>
    <t xml:space="preserve">Rates shall be quoted in figures and in words in clear legible writing. No overwriting is allowed. All scoring and cancellations should be countersigned and in case of illegibility the interpretation of engineer shall be final. All entries shall be in English language. </t>
  </si>
  <si>
    <t>11</t>
  </si>
  <si>
    <t xml:space="preserve">All works item wise shall be measured upon completion and paid for at the rates quoted and accepted as per BHEL approved payment schedule/billing break-up. </t>
  </si>
  <si>
    <t>12</t>
  </si>
  <si>
    <t xml:space="preserve">The tender shall be deemed to have visited site and made himself aware of all the site conditions, studied the specifications and details of work to the done within the time schedule attached and to have acquainted himself of the conditions prevailing at site. </t>
  </si>
  <si>
    <t>13</t>
  </si>
  <si>
    <t xml:space="preserve">No splitting of the job is envisaged. Decision of BHEL in this regard shall be final and binding to the bidders. </t>
  </si>
  <si>
    <t>14</t>
  </si>
  <si>
    <t xml:space="preserve">Bidders are not allowed to alter the Price Schedule format including item description,quantity etc. and the offer is liable for rejection if the bidders submit their prices in Price Schedules modified by them.BHEL reserves the right to reject the offers of bidders who submit offers in Price Formats which are modiified/altered by them. Also putting any comments instead of rates/price in the designated column of the rate schedule shall make the offer liable for rejection. </t>
  </si>
  <si>
    <t>15</t>
  </si>
  <si>
    <t xml:space="preserve">Bidders to note that for Civil &amp;/Structural packages,  against a particular item against a  ST No. appearing in more than one schedule of the BOQ, same rate must be quoted in all schedules for that particular items with same descriptions. If by error, different rates are quoted in different schedules for same ST No.(i.e. item with same description), then the higher of the rates shall be considered for evaluation but awarding shall be done with the  lower rate, if the bidder becomes L-1.” </t>
  </si>
  <si>
    <t>16</t>
  </si>
  <si>
    <t>17</t>
  </si>
  <si>
    <t>Engineer’s decision shall be final and binding on the contractor regarding clarification of items in the schedule with respect to the other sections/volumes of the contract.</t>
  </si>
  <si>
    <t>18</t>
  </si>
  <si>
    <t xml:space="preserve">In case of tender for Civil and/or Structural works, if the   Non-schedule items  are not quoted by the bidder, it will be treated at par with rate of corresponding item of CPWD/PWD/DSR/BPWD schedule  as prescribed in the tender/BOQ cum Rate Schedule.  </t>
  </si>
  <si>
    <t>19</t>
  </si>
  <si>
    <t xml:space="preserve">No interest, whatsoever, shall be payable by BHEL on the security deposit, any bank guarantee submitted or any amount due to successful bidder/contractor.   </t>
  </si>
  <si>
    <t>20</t>
  </si>
  <si>
    <t>Size and weights of various items are mentioned in the attached BOQ cum rate/price schedule for reference purpose only &amp; these shall not be taken into consideration for quoting/calculating amount in the rate schedule. These shall be utilised as per relevant sections of tender.  Bidders shall quote for each item in the rate column, taking unit as mentioned in the quantity column. Rates shall be filled in both figures and words. Amount shall be calculated based upon these rates multiplied by the mentioned quantity for the respective items.</t>
  </si>
  <si>
    <t>21</t>
  </si>
  <si>
    <t>Bidder's  Total price  shall be considered for evaluation unless stated otherwise.</t>
  </si>
  <si>
    <t>22</t>
  </si>
  <si>
    <t xml:space="preserve">In case of BOP packages, if Bidder does not quote/indicate the price for freight chagses against indicated rate schedule, the same shall be considered as 2% of basic price and adjusted with the total quoated price against each item keeping the total quoted price unaltered. </t>
  </si>
  <si>
    <t xml:space="preserve">SCH-1 : TOTAL PRICE </t>
  </si>
  <si>
    <t>TOTAL QUOTED PRICE (IN USD)</t>
  </si>
  <si>
    <t>SCH 2 - BREAK UP OF TOTAL PRICE</t>
  </si>
  <si>
    <t>IN FIGURES:-</t>
  </si>
  <si>
    <t>IN WORDS:-</t>
  </si>
  <si>
    <t>NOTE</t>
  </si>
  <si>
    <t>Bidder shall quote total price for total price of SCH-1- Part only at sl no 1 above. All other amounts/ rates of each item of works in respective schedules/ parts will be derived based on allocated percentages. As such, any uncalled figure/ amount noted at any other place/ schedule of Volume-III will not be recknoed &amp; will stand null &amp; void.</t>
  </si>
  <si>
    <t>Bidder to note that total price at sl no 1.0 above shall be considered for evaluation &amp; awarding. As such grand total price should be complete in all respect for the full scope defined and considering all terms and conditions.</t>
  </si>
  <si>
    <t>Bidder to note that SCH-2  is Break-up of Total Price.</t>
  </si>
  <si>
    <t>3.1</t>
  </si>
  <si>
    <t>Bidder to note that SCH-3 covers SERVICE of respective items, unless specified otherwise in the description of items.</t>
  </si>
  <si>
    <t>3.2</t>
  </si>
  <si>
    <t>Bidder to note that SCH-4  is Break-up of  TOTAL PRICE BREAK UP FOR GROUND IMPROVEMENT WORK unless specified otherwise in the description of items.</t>
  </si>
  <si>
    <t>3.3</t>
  </si>
  <si>
    <t>Bidder to note that SCH-5  is Break-up of  SUPPLY unless specified otherwise in the description of items.</t>
  </si>
  <si>
    <t>3.4</t>
  </si>
  <si>
    <t>Bidder to note that SCH-6  is Break-up of  O&amp;M of Solid waste managment plantunless specified otherwise in the description of items.</t>
  </si>
  <si>
    <t>Bidder's quoted total priceat Sl. no 1 above respectively shall be apportioned into amount of various items of works based on allocated percentages against respective item, in respective schedules/ parts. As such, bidder shall not indicate/ quote any amount/ rate in these schedules/ parts and any amount/ rate quoted against any item shall not be taken into cognizance/ account and offer may be liable for rejection.</t>
  </si>
  <si>
    <t>5.0</t>
  </si>
  <si>
    <t>Based on the itemwise percentage allocations, the amount for the individual items of the Bill of Quantity shall be arrived at. The rates of individual items shall be derived from the  amount against each items after roundeding  off .</t>
  </si>
  <si>
    <t>6.0</t>
  </si>
  <si>
    <t>Bidders to note that this is an item rate contract. Payment shall be made for the actual quantities of work executed at the unit rate arrived at as per Sl No.7below.</t>
  </si>
  <si>
    <t>7.0</t>
  </si>
  <si>
    <r>
      <t xml:space="preserve">Unit rates of each item of works of respective schedules/ parts will be derived by dividing derived amount by corresponding quantities. In deriving the unit rates of each item in this manner, figures only upto </t>
    </r>
    <r>
      <rPr>
        <b/>
        <sz val="10"/>
        <rFont val="Arial"/>
        <family val="2"/>
      </rPr>
      <t>2</t>
    </r>
    <r>
      <rPr>
        <sz val="10"/>
        <rFont val="Arial"/>
        <family val="2"/>
      </rPr>
      <t xml:space="preserve"> decimal places will be taken into account. Any adjustment, if required, due to such methodology, will be effected in final bill.</t>
    </r>
  </si>
  <si>
    <t>8.0</t>
  </si>
  <si>
    <t>Successful bidder shall draw a schedule of quantities of various items of work of SCH-5 and obtain BHEL's approval/ clearance in writing before procurement, supply, etc.</t>
  </si>
  <si>
    <t>9.0</t>
  </si>
  <si>
    <t>Any item as per scope of work, if not included in the price quoted above and shown separately will not be taken cognizance of and the offer shall be liable for rejection.</t>
  </si>
  <si>
    <t>10.0</t>
  </si>
  <si>
    <t>Price format shall not be changed by bidder in any case and it may lead to cancellation of their offer.</t>
  </si>
  <si>
    <t xml:space="preserve">The quantity of items may vary during execution mainly due to actual requirement etc. The unit rates work out from the overall amount quoted &amp; accepted by BHEL shall be considered and no separate unit rates shall be allowed. Unit rates shall be valid throughout the contract period. </t>
  </si>
  <si>
    <t>For payment of non schedule items, the rate shall be derived from  Schedule of Rates 2014, PWD, Govt. of Bangladesh.</t>
  </si>
  <si>
    <t>TOTAL ALLOTTED PERCENTAGE</t>
  </si>
  <si>
    <t>B101</t>
  </si>
  <si>
    <t>Depth exceeding  4 m but  not  exceeding 6 m</t>
  </si>
  <si>
    <t>Depth exceeding  6 m but  not  exceeding 8 m</t>
  </si>
  <si>
    <t>Depth exceeding  8 m but  not  exceeding 10 m</t>
  </si>
  <si>
    <t xml:space="preserve"> </t>
  </si>
  <si>
    <t>The quantities of the various items mentioned in this schedule of items are approximate, based on very preliminary information and may vary to any extent or be deleted altogether. The quoted rates of each item will remain firm throughout the period of execution including extension, for reasons whatsoever, as long as variation in the total value of work executed under any part of this contract including extra items, if any but excluding any price variation remains, within plus minus thirty percent (± 30%) of the awarded price as per LOI.</t>
  </si>
  <si>
    <t>Extra over ST No. A101,B101 and A107 to A108 for carriage of material/earth for every 500 m or part thereof beyond an initial lead of 1 Km.</t>
  </si>
  <si>
    <t>VOLUME-III
PRICE SCHEDULE, REV-01</t>
  </si>
  <si>
    <r>
      <t>Earth  work  in  excavation in all types of soil  including ash  which can be excavated by any means including setting out, levelling,  dewatering (but excluding special type of dewatering viz. well point method), shoring &amp;  strutting (wherever required), dressing the sides &amp; bottom, all lifts, ramming/compacting the excavated bottom, stacking, disposal of surplus excavated materials  within a lead upto 1 km, spreading/levelling of disposed materials etc all complete for following depths below ground level.</t>
    </r>
    <r>
      <rPr>
        <b/>
        <sz val="16"/>
        <color rgb="FFFF0000"/>
        <rFont val="Arial"/>
        <family val="2"/>
      </rPr>
      <t>This item is applicable in all the excavation areas except excavation by using of Sheet Pile .</t>
    </r>
  </si>
  <si>
    <r>
      <t xml:space="preserve">Providing, fixing and removing </t>
    </r>
    <r>
      <rPr>
        <b/>
        <sz val="16"/>
        <rFont val="Arial"/>
        <family val="2"/>
      </rPr>
      <t>formwork in block-outs</t>
    </r>
    <r>
      <rPr>
        <sz val="16"/>
        <rFont val="Arial"/>
        <family val="2"/>
      </rPr>
      <t>/pockets and openings (below 0.1 sqm plan area) at all elevations including cutting, formation of all shapes and all other operations required for making the required shape and size all complete as per specification, drawing and instruction of engineer in charge.</t>
    </r>
  </si>
  <si>
    <r>
      <t xml:space="preserve">Providing  </t>
    </r>
    <r>
      <rPr>
        <b/>
        <sz val="16"/>
        <rFont val="Arial"/>
        <family val="2"/>
      </rPr>
      <t>brick  work</t>
    </r>
    <r>
      <rPr>
        <sz val="16"/>
        <rFont val="Arial"/>
        <family val="2"/>
      </rPr>
      <t xml:space="preserve">  in cement  mortar  1:6  (1 part cement  6 parts  coarse sand) in walls,  chambers  etc.   in thickness  varying  from  230mm to  460mm  at  all depths, places and positions </t>
    </r>
    <r>
      <rPr>
        <b/>
        <sz val="16"/>
        <rFont val="Arial"/>
        <family val="2"/>
      </rPr>
      <t xml:space="preserve">below plinth </t>
    </r>
    <r>
      <rPr>
        <sz val="16"/>
        <rFont val="Arial"/>
        <family val="2"/>
      </rPr>
      <t xml:space="preserve"> including   raking   out   joints, curing,  scaffolding etc. complete  excluding  plastering  and  painting.</t>
    </r>
  </si>
  <si>
    <r>
      <t xml:space="preserve">Using </t>
    </r>
    <r>
      <rPr>
        <b/>
        <sz val="16"/>
        <rFont val="Arial"/>
        <family val="2"/>
      </rPr>
      <t xml:space="preserve"> burnt clay bricks </t>
    </r>
    <r>
      <rPr>
        <sz val="16"/>
        <rFont val="Arial"/>
        <family val="2"/>
      </rPr>
      <t>as per relevant  BS code or equivalent international code with crushing strength of 75 Kg/cm2</t>
    </r>
  </si>
  <si>
    <t>Same as above items with BHEL supplied material free of cost including loading, transportation, unloading etc. all complete from BHEL store to plant site.</t>
  </si>
  <si>
    <t>AMOUNT</t>
  </si>
  <si>
    <t>GRAND TOTAL</t>
  </si>
  <si>
    <t>TOTAL PRICE FOR MISCELLENEOUS  CIVIL SUB AND SUPERSTRUCTURE  WORKS FOR DIFFERENT STRCUTURES FOR 2X660 MW MAITREE RAMPAL PROJECT, BANGLADESH.</t>
  </si>
  <si>
    <t>Laying of earthing mats/rods in concrete (pile, pile cap, pedestals, columns, slabs, beams etc.) including risers, transportation from  yard stores,  loading,  unloading, cutting to length, welding, connection to reinforcement by GI wire (supply of GI wire included in the item), protective painting of joints etc. all complete. (Excavation &amp; Back filling shall be paid separately under respective item of earth work. Earthing mats/rods shall be supplied by BHEL free of cost)</t>
  </si>
  <si>
    <r>
      <t xml:space="preserve">Fairface form work </t>
    </r>
    <r>
      <rPr>
        <sz val="16"/>
        <rFont val="Arial"/>
        <family val="2"/>
      </rPr>
      <t>with good quality water proof ply wood OR good quality steel shutter with  angle stiffner(Plywood lining for form shall be of timber, which is resin bonded and water repellant) of minimum 12 mm thickness and smooth surface</t>
    </r>
    <r>
      <rPr>
        <b/>
        <sz val="16"/>
        <rFont val="Arial"/>
        <family val="2"/>
      </rPr>
      <t xml:space="preserve"> below finished ground  floor level</t>
    </r>
    <r>
      <rPr>
        <sz val="16"/>
        <rFont val="Arial"/>
        <family val="2"/>
      </rPr>
      <t xml:space="preserve">  for foundations, footings, base  of  columns,  walls,  columns, pilasters,  beams,  mass concrete,  trenches  etc including providing 25mmx25mm chamfer at all exterior corners.</t>
    </r>
  </si>
  <si>
    <r>
      <t xml:space="preserve">Fairface form work </t>
    </r>
    <r>
      <rPr>
        <sz val="16"/>
        <rFont val="Arial"/>
        <family val="2"/>
      </rPr>
      <t>with good quality water proof ply wood or Good quality steel shutter with angle stiffner(Plywood lining for form shall be of timber, which is resin bonded and water repellant) of minimum 12 mm thickness and smooth surface</t>
    </r>
    <r>
      <rPr>
        <b/>
        <sz val="16"/>
        <rFont val="Arial"/>
        <family val="2"/>
      </rPr>
      <t xml:space="preserve"> above finished ground</t>
    </r>
    <r>
      <rPr>
        <sz val="16"/>
        <rFont val="Arial"/>
        <family val="2"/>
      </rPr>
      <t xml:space="preserve">  floor level  for  columns,  beams,  suspended  floors, roofs,  lintels, cantilevers, staircases,  landings, balconies etc. for all heights including rubbing the concrete surface with carborundum stone to make smooth finish and providing 25mmx25mm chamfer at all exterior corners.</t>
    </r>
  </si>
  <si>
    <t>NOS</t>
  </si>
  <si>
    <t>TENDER NO - MSTPP: MISC-2: KLN-C</t>
  </si>
  <si>
    <t>PACKAGE MISC-2 : MISCELLENEOUUS CIVIL  SUB STRUCTURE AND SUPERSTRUCTURE WORKS FOR DIFFERENT STRUCTURES  FOR 2X660 MW MAITREE RAMPAL PROJECT, BANGLADESH.</t>
  </si>
  <si>
    <t>PACKAGE MISC-2 : CIVIL , ARCHITECTURAL &amp; STRUCTURAL SUB STRUCTURE AND SUPERSTRUCTURE WORKS FOR DIFFERENT STRUCTURES  FOR 2X660 MW MAITREE RAMPAL PROJECT, BANGLADESH.</t>
  </si>
  <si>
    <r>
      <t xml:space="preserve">Providing  </t>
    </r>
    <r>
      <rPr>
        <b/>
        <sz val="18"/>
        <rFont val="Arial"/>
        <family val="2"/>
      </rPr>
      <t>brick  work</t>
    </r>
    <r>
      <rPr>
        <sz val="18"/>
        <rFont val="Arial"/>
        <family val="2"/>
      </rPr>
      <t xml:space="preserve">  in cement  mortar  1:6  (1 cement  6 coarse sand) in walls, chambers etc.  in thickness 230mm at all heights, places and position </t>
    </r>
    <r>
      <rPr>
        <b/>
        <sz val="18"/>
        <rFont val="Arial"/>
        <family val="2"/>
      </rPr>
      <t>above plinth</t>
    </r>
    <r>
      <rPr>
        <sz val="18"/>
        <rFont val="Arial"/>
        <family val="2"/>
      </rPr>
      <t xml:space="preserve"> including raking out joints,  curing, scaffolding etc complete excluding plastering  and painting.   </t>
    </r>
  </si>
  <si>
    <r>
      <t xml:space="preserve">Using </t>
    </r>
    <r>
      <rPr>
        <b/>
        <sz val="20"/>
        <rFont val="Arial"/>
        <family val="2"/>
      </rPr>
      <t xml:space="preserve"> burnt clay bricks </t>
    </r>
    <r>
      <rPr>
        <sz val="20"/>
        <rFont val="Arial"/>
        <family val="2"/>
      </rPr>
      <t>as per relevant  BS code or equivalent international code with crushing strength of 75 Kg/cm2</t>
    </r>
  </si>
  <si>
    <r>
      <t>Breaking of existing brick</t>
    </r>
    <r>
      <rPr>
        <b/>
        <sz val="18"/>
        <rFont val="Arial"/>
        <family val="2"/>
      </rPr>
      <t xml:space="preserve"> work</t>
    </r>
    <r>
      <rPr>
        <sz val="18"/>
        <rFont val="Arial"/>
        <family val="2"/>
      </rPr>
      <t xml:space="preserve"> at all levels including plastering, removing the rubbish up to a distance of 500 m including transportation, loading, unloading etc. all complete as directed by the engineer.</t>
    </r>
  </si>
  <si>
    <r>
      <t xml:space="preserve">Placing of concrete work including cost of  labour, materials (unless otherwise specified in BOQ/contract specification) and equipment for  handling, transportation,  placing, vibrating   and   curing, cleaning and rendering the exposed surface with cement sand mortar to give a smooth and even surface (excluding cost   of centering, shuttering and reinforcement)  with mechanised equipments like  transit mixer, concrete pump etc, preparation of scheme for concreting, getting it approved by engineer, maintaining and submitting records of concreting. complete  as per drawing, specifications, relevant laws of Bangladesh, manufacturer's recommendation, relavant BS standards/equivalent  international standards and as approved by BIFPCL/BHEL and as per direction of engineer in charge for the following. </t>
    </r>
    <r>
      <rPr>
        <b/>
        <sz val="14"/>
        <color rgb="FFFF0000"/>
        <rFont val="Arial"/>
        <family val="2"/>
      </rPr>
      <t>(RMC SHALL BE PROVIDED BY BHEL AT BATCHING PLANT IN PROJECT PREMISES . TRANSPORTATION FROM THE BATCHING PLANT UP TO THE POURING POINT SHALL BE UNDER THE SCOPE OF CONTRACTOR)</t>
    </r>
  </si>
  <si>
    <t>C-1A</t>
  </si>
  <si>
    <t>SUPERSTRUCTURE WORK</t>
  </si>
  <si>
    <t>SUBSTRUCTURE WORK</t>
  </si>
  <si>
    <t>C-1B</t>
  </si>
  <si>
    <t>( ii )</t>
  </si>
  <si>
    <t>M-5</t>
  </si>
  <si>
    <t>M-7</t>
  </si>
  <si>
    <t>M-8</t>
  </si>
  <si>
    <t>M-9</t>
  </si>
  <si>
    <t>M-10</t>
  </si>
  <si>
    <t>M-11</t>
  </si>
  <si>
    <t>Litres</t>
  </si>
  <si>
    <t>M-12</t>
  </si>
  <si>
    <t>M-14</t>
  </si>
  <si>
    <t>M-15</t>
  </si>
  <si>
    <t>1'' Dia pipe</t>
  </si>
  <si>
    <t>(i)</t>
  </si>
  <si>
    <t>2'' Dia pipe</t>
  </si>
  <si>
    <t>M-18</t>
  </si>
  <si>
    <t>(i) Screed Concrete/DPC  of any Grade FOR superstructure above plinth level</t>
  </si>
  <si>
    <t>(ii) RCC of any Grade for superstructure above plinth level.</t>
  </si>
  <si>
    <t>150 mm wide and 6 mm thick</t>
  </si>
  <si>
    <t>230 mm wide and 6 mm thick</t>
  </si>
  <si>
    <t>Quintal</t>
  </si>
  <si>
    <t>1200 CEMENT MORTAR PLASTER</t>
  </si>
  <si>
    <t>Cement mortar plaster including making grooves wherever required including all labour,material ( unless otherwise specified in BOQ /specification),scaffolding,curingetc at any level as per relevant laws of Bangladesh,relevant BS Standards or Equivalent international standards approved by BIFPCL/BHEL ,specification,drawings, and as directed by Engineerr-in-charge.</t>
  </si>
  <si>
    <t>Providing 18mm thk plaster in two layers outside the building/boundary wall in cement mortar 1:6 on walls,finished to a smooth finish including providing 3mmx3mm size grooves at junctions of two dissimilar materials all complete.</t>
  </si>
  <si>
    <t>Providing 12mm thick plaster inside the building/boundary wall in cement mortar 1:6 on walls finished to a smooth finish as per specification all complete.</t>
  </si>
  <si>
    <t xml:space="preserve">Providing and Filling in trenches, plinths, area paving and other underground structures with graded stone aggregate of size range 63 mm to 45 mm in layers not exceeding 230 mm in thickness including breaking of stone boulders to required sizes, filling the interstices with selected sand and compacting to 85 % of original volume of stone stack for all lifts etc. all complete. Payment shall be made for the measurement of the volume of the compacted fill. </t>
  </si>
  <si>
    <r>
      <t>Design, supplying, installing of sheet pile for earth protection around foundation as per accepted scheme including material, labour, equipment, consumable etc. all complete complying all safety norms and removal of sheet pile after completion of foundation work. this item to be executed after approval of execution scheme by BHEL Engineer.</t>
    </r>
    <r>
      <rPr>
        <b/>
        <sz val="18"/>
        <rFont val="Arial"/>
        <family val="2"/>
      </rPr>
      <t xml:space="preserve"> [mode of measurement : Area shall be calculated on the basis of exposed sheet pile area above founding level inside excavated pit].
Payment shall be made 70% after installation and 30% after removal of sheet pile.</t>
    </r>
  </si>
  <si>
    <r>
      <t>Earth  work  in  excavation in all types of soil  including ash  which can be excavated by any means including setting out, levelling,  dewatering (but excluding special type of dewatering viz. well point method), shoring &amp;  strutting (wherever required), dressing the sides &amp; bottom, all lifts, ramming/compacting the excavated bottom, stacking, disposal of surplus excavated materials  within a lead upto 1 km, spreading/levelling of disposed materials etc all complete for following depths below ground level.</t>
    </r>
    <r>
      <rPr>
        <b/>
        <sz val="18"/>
        <color rgb="FFFF0000"/>
        <rFont val="Arial"/>
        <family val="2"/>
      </rPr>
      <t>This item is only applicable for excavation by using of Sheet Pile . Payment for  Sheet Pile shall be paid as per Item No. 2516</t>
    </r>
  </si>
  <si>
    <t>Depth exceeding  10 m but  not  exceeding 15 m</t>
  </si>
  <si>
    <t>Installation of borewell of shallow depth up to maximum 250 Feet with stainer pipe of 4.5 inch dia and supply of submersible pump of sufficient capacity to supply water up to distance of 100m including supply of pipeline all complete.</t>
  </si>
  <si>
    <t>(i) PCC of any Grade below plinth level</t>
  </si>
  <si>
    <t>(ii) RCC of any Grade below plinth level</t>
  </si>
  <si>
    <t>Chipping of concrete in reinforced concrete work, cutting pockets, making openings at all levels and according to shapes, disposal of waste materials upto a lead of 2 km as directed by engineer including equipment, safety precautions, making good the broken surface etc all complete as per specification, drawing, instructions of engineer in charge but excluding cutting of reinforcement .</t>
  </si>
  <si>
    <r>
      <t>Straightening, cutting, bending, placing in position at any level, binding in position of</t>
    </r>
    <r>
      <rPr>
        <b/>
        <sz val="16"/>
        <rFont val="Arial"/>
        <family val="2"/>
      </rPr>
      <t xml:space="preserve"> steel reinforcements</t>
    </r>
    <r>
      <rPr>
        <sz val="16"/>
        <rFont val="Arial"/>
        <family val="2"/>
      </rPr>
      <t xml:space="preserve"> </t>
    </r>
    <r>
      <rPr>
        <b/>
        <sz val="16"/>
        <rFont val="Arial"/>
        <family val="2"/>
      </rPr>
      <t>of grade B500B</t>
    </r>
    <r>
      <rPr>
        <sz val="16"/>
        <rFont val="Arial"/>
        <family val="2"/>
      </rPr>
      <t xml:space="preserve"> confirming to </t>
    </r>
    <r>
      <rPr>
        <b/>
        <sz val="16"/>
        <rFont val="Arial"/>
        <family val="2"/>
      </rPr>
      <t>BS 4449:2005+A:2009</t>
    </r>
    <r>
      <rPr>
        <sz val="16"/>
        <rFont val="Arial"/>
        <family val="2"/>
      </rPr>
      <t xml:space="preserve"> including cost of reinforcement steel,  binding wire, labour, scaffolding,  transportation to &amp; from stores etc complete all as per specifications, drawings and as directed by Engineer.</t>
    </r>
    <r>
      <rPr>
        <b/>
        <sz val="16"/>
        <rFont val="Arial"/>
        <family val="2"/>
      </rPr>
      <t xml:space="preserve"> (REINFORCEMENT  STEEL SHALL BE SUPLIED BY BHEL  AS FREE OF COST AS PER TCC)</t>
    </r>
  </si>
  <si>
    <t>500 WATER PROOOFING WORKS</t>
  </si>
  <si>
    <r>
      <t xml:space="preserve">Providing and applying two coats of bitumen of suitable grade </t>
    </r>
    <r>
      <rPr>
        <sz val="18"/>
        <rFont val="Arial"/>
        <family val="2"/>
      </rPr>
      <t>as per relevant BS or equivalent international code  @ 1.7kg/sqm with 1% antistripping compound  in foundation, wall, column etc on concrete surfaces exposed to soil / ash including surface preparation etc. all complete.</t>
    </r>
  </si>
  <si>
    <r>
      <t xml:space="preserve">Providing and fixing </t>
    </r>
    <r>
      <rPr>
        <b/>
        <sz val="18"/>
        <rFont val="Arial"/>
        <family val="2"/>
      </rPr>
      <t xml:space="preserve">PVC water stops </t>
    </r>
    <r>
      <rPr>
        <sz val="18"/>
        <rFont val="Arial"/>
        <family val="2"/>
      </rPr>
      <t>in joints conforming to  relevant BS code or equivalent international code all complete for the following:</t>
    </r>
  </si>
  <si>
    <t>Fabricating, erecting and installing following items in concrete/brickwall for all kind of works, including setting material in concrete, layout, scaffoling, cutting, forming, grinding, drilling, bolting, welding, jointing, testing etc. all complete.</t>
  </si>
  <si>
    <t>MS pipes of all diameters</t>
  </si>
  <si>
    <t>PVC pipes / conduits of all diameters</t>
  </si>
  <si>
    <t>UPVC pipes / conduits of all diameters</t>
  </si>
  <si>
    <t>Providing cleaning of sludge/ silty clay from foundation pit,trenches,tank pit etc complete either by manualy or by deploying machine and required tools as per direction of engineer.</t>
  </si>
  <si>
    <t>Breaking of RCC or PCC member in shape by using pneumatic hammer and saw cutting tools in all respect including labour, T &amp; Ps all complete as per direction of engineer in charge.</t>
  </si>
  <si>
    <t>Providing treatment of crack in RCC member at any height by using necessary crack filling bonding chemical from approved vendor like Fosroc/Sika/BASF/Thermax etc in all respect including materials, labour, T &amp; Ps, scaffolding, etc all complete as per direction of engineer in charge.</t>
  </si>
  <si>
    <t>Providing surface smoothening / rendering preparation of RCC member at any elevation by necessarily removing of the Tie Rod,cutting of additional uneven joint concrete by grinding /cutting wheel and final finishing by carborundum stone (Renderoc Plus of Fosroc make / BASF/Thermax make) till the surface is exposed with glossy finish, inlduing all labour, materials, T &amp; Ps, scaffolding, etc all complete as per direction of engineer in charge.</t>
  </si>
  <si>
    <t>Providing and fixing of inspection grouting nipple up to depth of 120mm to 200mm inside the concrete at any elevation.The item is inclusive of plugging ,cutting of nipple after grouting is completed and necessary grinding shall be carried out matching the exposed finish concrete surface including all labour, T &amp; Ps, scaffolding, etc complete as per direction of engineer in charge.</t>
  </si>
  <si>
    <t>Supply of high viscous epoxy material of approved brand for injection grouting including grouting of concrete structure including labour, T&amp;Ps, grouting pumps, all complete as per direction of engineer in charge. [Actual consumption of grouting material shall be measured. Supply &amp; Fixing of nipple shallbe paid as per M-10]</t>
  </si>
  <si>
    <t>Supply of high viscous cementious grout material of approved brand for injection grouting including grouting of concrete structure including labour, T&amp;Ps, grouting pumps, all complete as per direction of engineer in charge.[Actual consumption of grouting material shall be measured. Supply &amp; Fixing of nipple shall be paid as per M-10]</t>
  </si>
  <si>
    <t>Providing and fixing of heavy duty GI Pipe line with necessary bend valve etc including labour, tools &amp; tackles etc all complete as per direction of engineer in charge</t>
  </si>
  <si>
    <t>Construction of embankment /bund by using sand filled geo bags for earth protection works. Volume of embankment / bund shall be measured</t>
  </si>
  <si>
    <t>WEIGHTAGE  (Nearest to the 6 decimal points) W.R.T THE TOTAL value</t>
  </si>
  <si>
    <t>TOTAL WEIGHTAGE</t>
  </si>
  <si>
    <t>A101</t>
  </si>
  <si>
    <t>For Lumpsum Service Contract : The items/components indicated in the tender is indicative and may vary to any extent. No compensation shall be  payable in case of any variation in the items/components listed in the bill of quantities if the executed weight remains within the variation limit. However, in case of deletion of any item or addition of new items over and above the items listed or variation of existing quantity beyond variation limit specified,  adjustment (i.e. Payment or recovery as the case may  be ) shall be done on pro-rata basis based on the Rate per MT worked out from the quoted lump-sum Price and the total weight of components listed /indicated in price schedule plus 30% weight variation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</si>
</sst>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_(&quot;$&quot;* #,##0.00_);_(&quot;$&quot;* \(#,##0.00\);_(&quot;$&quot;* &quot;-&quot;??_);_(@_)"/>
    <numFmt numFmtId="165" formatCode="_(* #,##0.00_);_(* \(#,##0.00\);_(* &quot;-&quot;??_);_(@_)"/>
    <numFmt numFmtId="166" formatCode="0.000"/>
    <numFmt numFmtId="167" formatCode="\$#,##0.00;[Red]\-\$#,##0.00"/>
    <numFmt numFmtId="168" formatCode="0.00;0;;"/>
    <numFmt numFmtId="169" formatCode="#,##0.00000000000;[Red]\-#,##0.00000000000"/>
    <numFmt numFmtId="170" formatCode="0.00_)"/>
    <numFmt numFmtId="171" formatCode="0.0"/>
    <numFmt numFmtId="172" formatCode="0.000000"/>
    <numFmt numFmtId="173" formatCode="0.0000000"/>
  </numFmts>
  <fonts count="59" x14ac:knownFonts="1">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sz val="10"/>
      <name val="Arial"/>
      <family val="2"/>
    </font>
    <font>
      <sz val="10"/>
      <name val="Arial Narrow"/>
      <family val="2"/>
    </font>
    <font>
      <b/>
      <sz val="11"/>
      <name val="Arial"/>
      <family val="2"/>
    </font>
    <font>
      <sz val="11"/>
      <name val="Arial"/>
      <family val="2"/>
    </font>
    <font>
      <b/>
      <u/>
      <sz val="11"/>
      <color theme="1"/>
      <name val="Arial Narrow"/>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0"/>
      <name val="Helv"/>
    </font>
    <font>
      <b/>
      <sz val="11"/>
      <color indexed="9"/>
      <name val="Calibri"/>
      <family val="2"/>
    </font>
    <font>
      <sz val="10"/>
      <name val="Times New Roman"/>
      <family val="1"/>
    </font>
    <font>
      <i/>
      <sz val="11"/>
      <color indexed="23"/>
      <name val="Calibri"/>
      <family val="2"/>
    </font>
    <font>
      <sz val="11"/>
      <color indexed="17"/>
      <name val="Calibri"/>
      <family val="2"/>
    </font>
    <font>
      <sz val="8"/>
      <name val="Arial"/>
      <family val="2"/>
    </font>
    <font>
      <b/>
      <sz val="12"/>
      <name val="Helv"/>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name val="Helv"/>
    </font>
    <font>
      <sz val="11"/>
      <color indexed="60"/>
      <name val="Calibri"/>
      <family val="2"/>
    </font>
    <font>
      <b/>
      <i/>
      <sz val="16"/>
      <name val="Helv"/>
    </font>
    <font>
      <sz val="11"/>
      <color rgb="FF000000"/>
      <name val="Calibri"/>
      <family val="2"/>
      <charset val="204"/>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u/>
      <sz val="10"/>
      <name val="Arial"/>
      <family val="2"/>
    </font>
    <font>
      <b/>
      <sz val="10"/>
      <color rgb="FFFF0000"/>
      <name val="Arial"/>
      <family val="2"/>
    </font>
    <font>
      <sz val="12"/>
      <name val="Arial Narrow"/>
      <family val="2"/>
    </font>
    <font>
      <b/>
      <i/>
      <u/>
      <sz val="10"/>
      <name val="Arial"/>
      <family val="2"/>
    </font>
    <font>
      <b/>
      <i/>
      <sz val="10"/>
      <name val="Arial"/>
      <family val="2"/>
    </font>
    <font>
      <b/>
      <sz val="16"/>
      <name val="Arial"/>
      <family val="2"/>
    </font>
    <font>
      <sz val="16"/>
      <name val="Arial"/>
      <family val="2"/>
    </font>
    <font>
      <b/>
      <sz val="16"/>
      <color rgb="FFFF0000"/>
      <name val="Arial"/>
      <family val="2"/>
    </font>
    <font>
      <sz val="16"/>
      <color theme="1"/>
      <name val="Arial"/>
      <family val="2"/>
    </font>
    <font>
      <sz val="16"/>
      <name val="Calibri"/>
      <family val="2"/>
      <scheme val="minor"/>
    </font>
    <font>
      <sz val="16"/>
      <color theme="1"/>
      <name val="Calibri"/>
      <family val="2"/>
      <scheme val="minor"/>
    </font>
    <font>
      <sz val="18"/>
      <name val="Arial"/>
      <family val="2"/>
    </font>
    <font>
      <b/>
      <sz val="18"/>
      <name val="Arial"/>
      <family val="2"/>
    </font>
    <font>
      <sz val="20"/>
      <name val="Arial"/>
      <family val="2"/>
    </font>
    <font>
      <b/>
      <sz val="20"/>
      <name val="Arial"/>
      <family val="2"/>
    </font>
    <font>
      <sz val="12"/>
      <name val="Arial"/>
      <family val="2"/>
    </font>
    <font>
      <b/>
      <sz val="14"/>
      <name val="Arial"/>
      <family val="2"/>
    </font>
    <font>
      <b/>
      <sz val="14"/>
      <color rgb="FFFF0000"/>
      <name val="Arial"/>
      <family val="2"/>
    </font>
    <font>
      <sz val="18"/>
      <color theme="1"/>
      <name val="Calibri"/>
      <family val="2"/>
      <scheme val="minor"/>
    </font>
    <font>
      <sz val="18"/>
      <color theme="1"/>
      <name val="Arial"/>
      <family val="2"/>
    </font>
    <font>
      <b/>
      <sz val="18"/>
      <color rgb="FFFF0000"/>
      <name val="Arial"/>
      <family val="2"/>
    </font>
    <font>
      <sz val="18"/>
      <name val="Calibri"/>
      <family val="2"/>
      <scheme val="minor"/>
    </font>
    <font>
      <sz val="20"/>
      <name val="Calibri"/>
      <family val="2"/>
      <scheme val="minor"/>
    </font>
  </fonts>
  <fills count="26">
    <fill>
      <patternFill patternType="none"/>
    </fill>
    <fill>
      <patternFill patternType="gray125"/>
    </fill>
    <fill>
      <patternFill patternType="solid">
        <fgColor theme="8"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43"/>
      </patternFill>
    </fill>
    <fill>
      <patternFill patternType="solid">
        <fgColor indexed="26"/>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s>
  <cellStyleXfs count="117">
    <xf numFmtId="0" fontId="0" fillId="0" borderId="0"/>
    <xf numFmtId="0" fontId="2" fillId="0" borderId="0"/>
    <xf numFmtId="0" fontId="5"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0" fillId="0" borderId="0"/>
    <xf numFmtId="0" fontId="2" fillId="0" borderId="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 fillId="2" borderId="0" applyNumberFormat="0" applyBorder="0" applyAlignment="0" applyProtection="0"/>
    <xf numFmtId="0" fontId="11" fillId="12" borderId="0" applyNumberFormat="0" applyBorder="0" applyAlignment="0" applyProtection="0"/>
    <xf numFmtId="0" fontId="12" fillId="13"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20" borderId="0" applyNumberFormat="0" applyBorder="0" applyAlignment="0" applyProtection="0"/>
    <xf numFmtId="0" fontId="13" fillId="4" borderId="0" applyNumberFormat="0" applyBorder="0" applyAlignment="0" applyProtection="0"/>
    <xf numFmtId="0" fontId="14" fillId="21" borderId="6" applyNumberFormat="0" applyAlignment="0" applyProtection="0"/>
    <xf numFmtId="0" fontId="15" fillId="0" borderId="0"/>
    <xf numFmtId="0" fontId="16" fillId="22" borderId="7" applyNumberFormat="0" applyAlignment="0" applyProtection="0"/>
    <xf numFmtId="165" fontId="17"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17"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169" fontId="2" fillId="0" borderId="0">
      <protection locked="0"/>
    </xf>
    <xf numFmtId="0" fontId="18" fillId="0" borderId="0" applyNumberFormat="0" applyFill="0" applyBorder="0" applyAlignment="0" applyProtection="0"/>
    <xf numFmtId="169" fontId="2" fillId="0" borderId="0">
      <protection locked="0"/>
    </xf>
    <xf numFmtId="169" fontId="2" fillId="0" borderId="0">
      <protection locked="0"/>
    </xf>
    <xf numFmtId="169" fontId="2" fillId="0" borderId="0">
      <protection locked="0"/>
    </xf>
    <xf numFmtId="169" fontId="2" fillId="0" borderId="0">
      <protection locked="0"/>
    </xf>
    <xf numFmtId="169" fontId="2" fillId="0" borderId="0">
      <protection locked="0"/>
    </xf>
    <xf numFmtId="169" fontId="2" fillId="0" borderId="0">
      <protection locked="0"/>
    </xf>
    <xf numFmtId="169" fontId="2" fillId="0" borderId="0">
      <protection locked="0"/>
    </xf>
    <xf numFmtId="169" fontId="2" fillId="0" borderId="0">
      <protection locked="0"/>
    </xf>
    <xf numFmtId="0" fontId="19" fillId="5" borderId="0" applyNumberFormat="0" applyBorder="0" applyAlignment="0" applyProtection="0"/>
    <xf numFmtId="38" fontId="20" fillId="23" borderId="0" applyNumberFormat="0" applyBorder="0" applyAlignment="0" applyProtection="0"/>
    <xf numFmtId="0" fontId="21" fillId="0" borderId="0">
      <alignment horizontal="left"/>
    </xf>
    <xf numFmtId="0" fontId="22" fillId="0" borderId="8" applyNumberFormat="0" applyFill="0" applyAlignment="0" applyProtection="0"/>
    <xf numFmtId="0" fontId="23" fillId="0" borderId="9" applyNumberFormat="0" applyFill="0" applyAlignment="0" applyProtection="0"/>
    <xf numFmtId="0" fontId="24" fillId="0" borderId="10" applyNumberFormat="0" applyFill="0" applyAlignment="0" applyProtection="0"/>
    <xf numFmtId="0" fontId="24" fillId="0" borderId="0" applyNumberFormat="0" applyFill="0" applyBorder="0" applyAlignment="0" applyProtection="0"/>
    <xf numFmtId="169" fontId="2" fillId="0" borderId="0">
      <protection locked="0"/>
    </xf>
    <xf numFmtId="169" fontId="2" fillId="0" borderId="0">
      <protection locked="0"/>
    </xf>
    <xf numFmtId="10" fontId="20" fillId="23" borderId="1" applyNumberFormat="0" applyBorder="0" applyAlignment="0" applyProtection="0"/>
    <xf numFmtId="0" fontId="25" fillId="8" borderId="6" applyNumberFormat="0" applyAlignment="0" applyProtection="0"/>
    <xf numFmtId="0" fontId="26" fillId="0" borderId="11" applyNumberFormat="0" applyFill="0" applyAlignment="0" applyProtection="0"/>
    <xf numFmtId="0" fontId="27" fillId="0" borderId="12"/>
    <xf numFmtId="0" fontId="28" fillId="24" borderId="0" applyNumberFormat="0" applyBorder="0" applyAlignment="0" applyProtection="0"/>
    <xf numFmtId="170" fontId="29" fillId="0" borderId="0"/>
    <xf numFmtId="0" fontId="1" fillId="0" borderId="0"/>
    <xf numFmtId="0" fontId="2" fillId="0" borderId="0" applyNumberFormat="0" applyFont="0" applyFill="0" applyBorder="0" applyAlignment="0" applyProtection="0">
      <alignment vertical="top"/>
    </xf>
    <xf numFmtId="0" fontId="1" fillId="0" borderId="0"/>
    <xf numFmtId="0" fontId="1" fillId="0" borderId="0"/>
    <xf numFmtId="0" fontId="30"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1" fillId="0" borderId="0"/>
    <xf numFmtId="0" fontId="2" fillId="0" borderId="0"/>
    <xf numFmtId="0" fontId="2" fillId="0" borderId="0"/>
    <xf numFmtId="0" fontId="2" fillId="0" borderId="0"/>
    <xf numFmtId="0" fontId="17" fillId="25" borderId="13" applyNumberFormat="0" applyFont="0" applyAlignment="0" applyProtection="0"/>
    <xf numFmtId="0" fontId="31" fillId="21" borderId="14" applyNumberFormat="0" applyAlignment="0" applyProtection="0"/>
    <xf numFmtId="10" fontId="2" fillId="0" borderId="0" applyFont="0" applyFill="0" applyBorder="0" applyAlignment="0" applyProtection="0"/>
    <xf numFmtId="0" fontId="27" fillId="0" borderId="0"/>
    <xf numFmtId="0" fontId="32" fillId="0" borderId="0" applyNumberFormat="0" applyFill="0" applyBorder="0" applyAlignment="0" applyProtection="0"/>
    <xf numFmtId="0" fontId="33" fillId="0" borderId="15" applyNumberFormat="0" applyFill="0" applyAlignment="0" applyProtection="0"/>
    <xf numFmtId="0" fontId="34" fillId="0" borderId="0" applyNumberFormat="0" applyFill="0" applyBorder="0" applyAlignment="0" applyProtection="0"/>
    <xf numFmtId="0" fontId="2" fillId="0" borderId="0"/>
    <xf numFmtId="0" fontId="1" fillId="0" borderId="0"/>
    <xf numFmtId="0" fontId="2" fillId="0" borderId="0"/>
    <xf numFmtId="43" fontId="1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5" fillId="0" borderId="0"/>
    <xf numFmtId="0" fontId="2" fillId="0" borderId="0"/>
    <xf numFmtId="0" fontId="2" fillId="0" borderId="0">
      <alignment textRotation="90"/>
    </xf>
    <xf numFmtId="0" fontId="1" fillId="0" borderId="0"/>
  </cellStyleXfs>
  <cellXfs count="152">
    <xf numFmtId="0" fontId="0" fillId="0" borderId="0" xfId="0"/>
    <xf numFmtId="0" fontId="9" fillId="0" borderId="1" xfId="8" applyFont="1" applyFill="1" applyBorder="1" applyAlignment="1">
      <alignment horizontal="center" vertical="top" wrapText="1"/>
    </xf>
    <xf numFmtId="0" fontId="2" fillId="0" borderId="0" xfId="4" applyFont="1" applyFill="1" applyBorder="1"/>
    <xf numFmtId="0" fontId="2" fillId="0" borderId="0" xfId="4" applyFont="1" applyFill="1"/>
    <xf numFmtId="0" fontId="7" fillId="0" borderId="1" xfId="4" applyFont="1" applyFill="1" applyBorder="1" applyAlignment="1">
      <alignment horizontal="center" vertical="top" wrapText="1"/>
    </xf>
    <xf numFmtId="0" fontId="6" fillId="0" borderId="0" xfId="4" applyFont="1" applyFill="1"/>
    <xf numFmtId="0" fontId="2" fillId="0" borderId="0" xfId="4" applyFont="1" applyFill="1" applyBorder="1" applyAlignment="1">
      <alignment vertical="top" wrapText="1"/>
    </xf>
    <xf numFmtId="0" fontId="7" fillId="0" borderId="1" xfId="4" quotePrefix="1" applyFont="1" applyFill="1" applyBorder="1" applyAlignment="1">
      <alignment horizontal="center" vertical="top" wrapText="1"/>
    </xf>
    <xf numFmtId="0" fontId="8" fillId="0" borderId="1" xfId="4" applyFont="1" applyFill="1" applyBorder="1" applyAlignment="1">
      <alignment horizontal="justify" vertical="top" wrapText="1"/>
    </xf>
    <xf numFmtId="0" fontId="3" fillId="0" borderId="1" xfId="4" applyFont="1" applyFill="1" applyBorder="1" applyAlignment="1">
      <alignment horizontal="left" vertical="center" wrapText="1"/>
    </xf>
    <xf numFmtId="0" fontId="2" fillId="0" borderId="1" xfId="4" applyFont="1" applyFill="1" applyBorder="1" applyAlignment="1">
      <alignment vertical="top" wrapText="1"/>
    </xf>
    <xf numFmtId="0" fontId="3" fillId="0" borderId="1" xfId="4" applyFont="1" applyFill="1" applyBorder="1" applyAlignment="1">
      <alignment vertical="top" wrapText="1"/>
    </xf>
    <xf numFmtId="0" fontId="2" fillId="0" borderId="5" xfId="114" quotePrefix="1" applyFont="1" applyFill="1" applyBorder="1" applyAlignment="1">
      <alignment vertical="top"/>
    </xf>
    <xf numFmtId="0" fontId="2" fillId="0" borderId="1" xfId="8" applyFont="1" applyFill="1" applyBorder="1" applyAlignment="1">
      <alignment horizontal="justify" vertical="top"/>
    </xf>
    <xf numFmtId="0" fontId="2" fillId="0" borderId="1" xfId="8" applyFont="1" applyFill="1" applyBorder="1" applyAlignment="1">
      <alignment horizontal="justify" vertical="top" wrapText="1"/>
    </xf>
    <xf numFmtId="0" fontId="2" fillId="0" borderId="1" xfId="1" applyFont="1" applyFill="1" applyBorder="1" applyAlignment="1">
      <alignment horizontal="justify" vertical="top" wrapText="1"/>
    </xf>
    <xf numFmtId="0" fontId="2" fillId="0" borderId="0" xfId="3" applyFill="1"/>
    <xf numFmtId="0" fontId="2" fillId="0" borderId="1" xfId="1" quotePrefix="1" applyFont="1" applyFill="1" applyBorder="1" applyAlignment="1">
      <alignment horizontal="justify" vertical="top" wrapText="1"/>
    </xf>
    <xf numFmtId="0" fontId="38" fillId="0" borderId="1" xfId="1" quotePrefix="1" applyFont="1" applyFill="1" applyBorder="1" applyAlignment="1">
      <alignment horizontal="left" vertical="top"/>
    </xf>
    <xf numFmtId="171" fontId="38" fillId="0" borderId="1" xfId="1" quotePrefix="1" applyNumberFormat="1" applyFont="1" applyFill="1" applyBorder="1" applyAlignment="1">
      <alignment horizontal="left" vertical="top"/>
    </xf>
    <xf numFmtId="0" fontId="42" fillId="0" borderId="0" xfId="1" applyFont="1" applyFill="1" applyAlignment="1">
      <alignment vertical="center"/>
    </xf>
    <xf numFmtId="0" fontId="42" fillId="0" borderId="1" xfId="1" applyFont="1" applyFill="1" applyBorder="1" applyAlignment="1">
      <alignment vertical="center"/>
    </xf>
    <xf numFmtId="0" fontId="41" fillId="0" borderId="1" xfId="1" applyFont="1" applyFill="1" applyBorder="1" applyAlignment="1" applyProtection="1">
      <alignment horizontal="center" vertical="center" wrapText="1"/>
      <protection hidden="1"/>
    </xf>
    <xf numFmtId="0" fontId="41" fillId="0" borderId="1" xfId="1" applyFont="1" applyFill="1" applyBorder="1" applyAlignment="1" applyProtection="1">
      <alignment horizontal="center" vertical="center"/>
      <protection hidden="1"/>
    </xf>
    <xf numFmtId="0" fontId="42" fillId="0" borderId="0" xfId="7" applyFont="1" applyFill="1" applyBorder="1" applyAlignment="1">
      <alignment vertical="center"/>
    </xf>
    <xf numFmtId="0" fontId="42" fillId="0" borderId="1" xfId="7" applyFont="1" applyFill="1" applyBorder="1" applyAlignment="1">
      <alignment vertical="center"/>
    </xf>
    <xf numFmtId="0" fontId="42" fillId="0" borderId="1" xfId="1" applyFont="1" applyFill="1" applyBorder="1" applyAlignment="1">
      <alignment horizontal="center" vertical="center"/>
    </xf>
    <xf numFmtId="1" fontId="41" fillId="0" borderId="1" xfId="13" applyNumberFormat="1" applyFont="1" applyFill="1" applyBorder="1" applyAlignment="1">
      <alignment horizontal="left" vertical="top" wrapText="1"/>
    </xf>
    <xf numFmtId="1" fontId="42" fillId="0" borderId="1" xfId="13" applyNumberFormat="1" applyFont="1" applyFill="1" applyBorder="1" applyAlignment="1">
      <alignment horizontal="center" vertical="center" wrapText="1"/>
    </xf>
    <xf numFmtId="0" fontId="42" fillId="0" borderId="0" xfId="1" applyFont="1" applyFill="1" applyBorder="1" applyAlignment="1">
      <alignment vertical="center"/>
    </xf>
    <xf numFmtId="1" fontId="41" fillId="0" borderId="1" xfId="10" applyNumberFormat="1" applyFont="1" applyFill="1" applyBorder="1" applyAlignment="1">
      <alignment vertical="top" wrapText="1"/>
    </xf>
    <xf numFmtId="0" fontId="41" fillId="0" borderId="1" xfId="10" applyFont="1" applyFill="1" applyBorder="1" applyAlignment="1" applyProtection="1">
      <alignment horizontal="center" vertical="center"/>
      <protection hidden="1"/>
    </xf>
    <xf numFmtId="0" fontId="42" fillId="0" borderId="1" xfId="10" applyFont="1" applyFill="1" applyBorder="1" applyAlignment="1" applyProtection="1">
      <alignment horizontal="center" vertical="center"/>
      <protection hidden="1"/>
    </xf>
    <xf numFmtId="1" fontId="42" fillId="0" borderId="1" xfId="13" applyNumberFormat="1" applyFont="1" applyFill="1" applyBorder="1" applyAlignment="1">
      <alignment horizontal="center" vertical="center"/>
    </xf>
    <xf numFmtId="1" fontId="42" fillId="0" borderId="1" xfId="13" applyNumberFormat="1" applyFont="1" applyFill="1" applyBorder="1" applyAlignment="1">
      <alignment horizontal="left" vertical="top" wrapText="1"/>
    </xf>
    <xf numFmtId="0" fontId="42" fillId="0" borderId="1" xfId="13" applyFont="1" applyFill="1" applyBorder="1" applyAlignment="1">
      <alignment horizontal="center" vertical="center"/>
    </xf>
    <xf numFmtId="166" fontId="42" fillId="0" borderId="1" xfId="1" applyNumberFormat="1" applyFont="1" applyFill="1" applyBorder="1" applyAlignment="1">
      <alignment horizontal="center" vertical="center"/>
    </xf>
    <xf numFmtId="164" fontId="42" fillId="0" borderId="1" xfId="7" applyNumberFormat="1" applyFont="1" applyFill="1" applyBorder="1" applyAlignment="1">
      <alignment vertical="center"/>
    </xf>
    <xf numFmtId="1" fontId="44" fillId="0" borderId="1" xfId="13" applyNumberFormat="1" applyFont="1" applyFill="1" applyBorder="1" applyAlignment="1">
      <alignment horizontal="center" vertical="center"/>
    </xf>
    <xf numFmtId="1" fontId="44" fillId="0" borderId="1" xfId="13" applyNumberFormat="1" applyFont="1" applyFill="1" applyBorder="1" applyAlignment="1">
      <alignment horizontal="left" vertical="top" wrapText="1"/>
    </xf>
    <xf numFmtId="166" fontId="44" fillId="0" borderId="1" xfId="1" applyNumberFormat="1" applyFont="1" applyFill="1" applyBorder="1" applyAlignment="1">
      <alignment horizontal="center" vertical="center"/>
    </xf>
    <xf numFmtId="0" fontId="42" fillId="0" borderId="1" xfId="1" applyFont="1" applyFill="1" applyBorder="1" applyAlignment="1" applyProtection="1">
      <alignment horizontal="center" vertical="center"/>
      <protection hidden="1"/>
    </xf>
    <xf numFmtId="0" fontId="42" fillId="0" borderId="0" xfId="1" applyFont="1" applyFill="1" applyBorder="1" applyAlignment="1" applyProtection="1">
      <alignment vertical="center"/>
      <protection hidden="1"/>
    </xf>
    <xf numFmtId="0" fontId="42" fillId="0" borderId="1" xfId="0" applyFont="1" applyFill="1" applyBorder="1" applyAlignment="1">
      <alignment horizontal="justify" vertical="top" wrapText="1"/>
    </xf>
    <xf numFmtId="1" fontId="42" fillId="0" borderId="1" xfId="13" applyNumberFormat="1" applyFont="1" applyFill="1" applyBorder="1" applyAlignment="1">
      <alignment horizontal="left" vertical="justify"/>
    </xf>
    <xf numFmtId="0" fontId="41" fillId="0" borderId="1" xfId="1" applyFont="1" applyFill="1" applyBorder="1" applyAlignment="1" applyProtection="1">
      <alignment horizontal="center" vertical="top"/>
      <protection hidden="1"/>
    </xf>
    <xf numFmtId="1" fontId="41" fillId="0" borderId="1" xfId="13" applyNumberFormat="1" applyFont="1" applyFill="1" applyBorder="1" applyAlignment="1">
      <alignment horizontal="justify" vertical="top" wrapText="1"/>
    </xf>
    <xf numFmtId="0" fontId="41" fillId="0" borderId="1" xfId="0" applyFont="1" applyFill="1" applyBorder="1" applyAlignment="1">
      <alignment horizontal="justify" vertical="top" wrapText="1"/>
    </xf>
    <xf numFmtId="0" fontId="42" fillId="0" borderId="1" xfId="0" applyFont="1" applyFill="1" applyBorder="1" applyAlignment="1">
      <alignment horizontal="center" vertical="center" wrapText="1"/>
    </xf>
    <xf numFmtId="0" fontId="42" fillId="0" borderId="1" xfId="0" applyFont="1" applyFill="1" applyBorder="1" applyAlignment="1">
      <alignment horizontal="center" vertical="top" wrapText="1"/>
    </xf>
    <xf numFmtId="1" fontId="42" fillId="0" borderId="1" xfId="13" applyNumberFormat="1" applyFont="1" applyFill="1" applyBorder="1" applyAlignment="1">
      <alignment horizontal="center" vertical="justify"/>
    </xf>
    <xf numFmtId="0" fontId="42" fillId="0" borderId="1" xfId="0" applyFont="1" applyFill="1" applyBorder="1" applyAlignment="1" applyProtection="1">
      <alignment horizontal="center" vertical="center" wrapText="1"/>
      <protection hidden="1"/>
    </xf>
    <xf numFmtId="0" fontId="45" fillId="0" borderId="1" xfId="0" applyFont="1" applyFill="1" applyBorder="1" applyAlignment="1">
      <alignment horizontal="center" vertical="center"/>
    </xf>
    <xf numFmtId="0" fontId="45" fillId="0" borderId="0" xfId="0" applyFont="1" applyFill="1" applyBorder="1" applyAlignment="1">
      <alignment horizontal="center" vertical="center"/>
    </xf>
    <xf numFmtId="0" fontId="41" fillId="0" borderId="0" xfId="0" applyFont="1" applyFill="1" applyBorder="1" applyAlignment="1">
      <alignment horizontal="right" vertical="center"/>
    </xf>
    <xf numFmtId="164" fontId="42" fillId="0" borderId="0" xfId="1" applyNumberFormat="1" applyFont="1" applyFill="1" applyBorder="1" applyAlignment="1" applyProtection="1">
      <alignment vertical="center"/>
      <protection hidden="1"/>
    </xf>
    <xf numFmtId="0" fontId="42" fillId="0" borderId="0" xfId="1" applyFont="1" applyFill="1" applyBorder="1" applyAlignment="1">
      <alignment horizontal="center" vertical="top"/>
    </xf>
    <xf numFmtId="0" fontId="42" fillId="0" borderId="0" xfId="1" applyFont="1" applyFill="1" applyBorder="1" applyAlignment="1">
      <alignment vertical="center" wrapText="1"/>
    </xf>
    <xf numFmtId="0" fontId="42" fillId="0" borderId="0" xfId="1" applyFont="1" applyFill="1" applyBorder="1" applyAlignment="1">
      <alignment horizontal="center" vertical="center"/>
    </xf>
    <xf numFmtId="0" fontId="46" fillId="0" borderId="1" xfId="0" applyFont="1" applyBorder="1" applyAlignment="1">
      <alignment horizontal="left" vertical="center" wrapText="1"/>
    </xf>
    <xf numFmtId="0" fontId="42" fillId="0" borderId="1" xfId="8" quotePrefix="1" applyFont="1" applyFill="1" applyBorder="1" applyAlignment="1">
      <alignment horizontal="justify" vertical="center" wrapText="1"/>
    </xf>
    <xf numFmtId="0" fontId="47" fillId="0" borderId="1" xfId="0" applyFont="1" applyFill="1" applyBorder="1" applyAlignment="1">
      <alignment horizontal="justify" vertical="top" wrapText="1"/>
    </xf>
    <xf numFmtId="0" fontId="49" fillId="0" borderId="1" xfId="0" applyFont="1" applyFill="1" applyBorder="1" applyAlignment="1">
      <alignment horizontal="justify" vertical="top" wrapText="1"/>
    </xf>
    <xf numFmtId="0" fontId="47" fillId="0" borderId="1" xfId="0" applyFont="1" applyFill="1" applyBorder="1" applyAlignment="1">
      <alignment horizontal="center" vertical="top" wrapText="1"/>
    </xf>
    <xf numFmtId="0" fontId="47" fillId="0" borderId="1" xfId="0" applyFont="1" applyFill="1" applyBorder="1" applyAlignment="1" applyProtection="1">
      <alignment horizontal="center" vertical="top"/>
      <protection hidden="1"/>
    </xf>
    <xf numFmtId="1" fontId="52" fillId="0" borderId="1" xfId="13" applyNumberFormat="1" applyFont="1" applyFill="1" applyBorder="1" applyAlignment="1">
      <alignment horizontal="justify" vertical="top" wrapText="1"/>
    </xf>
    <xf numFmtId="1" fontId="47" fillId="0" borderId="1" xfId="13" applyNumberFormat="1" applyFont="1" applyFill="1" applyBorder="1" applyAlignment="1">
      <alignment horizontal="left" vertical="top" wrapText="1"/>
    </xf>
    <xf numFmtId="0" fontId="54" fillId="0" borderId="1" xfId="0" applyFont="1" applyBorder="1" applyAlignment="1">
      <alignment horizontal="left" vertical="center" wrapText="1"/>
    </xf>
    <xf numFmtId="1" fontId="55" fillId="0" borderId="1" xfId="13" applyNumberFormat="1" applyFont="1" applyFill="1" applyBorder="1" applyAlignment="1">
      <alignment horizontal="left" vertical="top" wrapText="1"/>
    </xf>
    <xf numFmtId="1" fontId="44" fillId="0" borderId="1" xfId="13" applyNumberFormat="1" applyFont="1" applyFill="1" applyBorder="1" applyAlignment="1">
      <alignment horizontal="center" vertical="top" wrapText="1"/>
    </xf>
    <xf numFmtId="1" fontId="44" fillId="0" borderId="1" xfId="13" applyNumberFormat="1" applyFont="1" applyFill="1" applyBorder="1" applyAlignment="1">
      <alignment horizontal="center" vertical="center" wrapText="1"/>
    </xf>
    <xf numFmtId="0" fontId="42" fillId="0" borderId="1" xfId="8" quotePrefix="1" applyFont="1" applyFill="1" applyBorder="1" applyAlignment="1">
      <alignment horizontal="center" vertical="center" wrapText="1"/>
    </xf>
    <xf numFmtId="166" fontId="42" fillId="0" borderId="1" xfId="1" applyNumberFormat="1" applyFont="1" applyFill="1" applyBorder="1" applyAlignment="1">
      <alignment horizontal="center" vertical="center" wrapText="1"/>
    </xf>
    <xf numFmtId="1" fontId="52" fillId="0" borderId="1" xfId="13" applyNumberFormat="1" applyFont="1" applyFill="1" applyBorder="1" applyAlignment="1">
      <alignment horizontal="left" vertical="center" wrapText="1"/>
    </xf>
    <xf numFmtId="0" fontId="42" fillId="0" borderId="1" xfId="1" applyFont="1" applyFill="1" applyBorder="1" applyAlignment="1" applyProtection="1">
      <alignment horizontal="center" vertical="center" wrapText="1"/>
      <protection hidden="1"/>
    </xf>
    <xf numFmtId="1" fontId="41" fillId="0" borderId="1" xfId="13" applyNumberFormat="1" applyFont="1" applyFill="1" applyBorder="1" applyAlignment="1">
      <alignment horizontal="left" vertical="center" wrapText="1"/>
    </xf>
    <xf numFmtId="0" fontId="41" fillId="0" borderId="1" xfId="0" applyFont="1" applyFill="1" applyBorder="1" applyAlignment="1">
      <alignment horizontal="justify" vertical="center" wrapText="1"/>
    </xf>
    <xf numFmtId="0" fontId="42" fillId="0" borderId="1" xfId="0" applyFont="1" applyFill="1" applyBorder="1" applyAlignment="1">
      <alignment horizontal="justify" vertical="center" wrapText="1"/>
    </xf>
    <xf numFmtId="0" fontId="42" fillId="0" borderId="1" xfId="0" applyFont="1" applyFill="1" applyBorder="1" applyAlignment="1">
      <alignment vertical="center" wrapText="1"/>
    </xf>
    <xf numFmtId="0" fontId="42" fillId="0" borderId="1" xfId="1" applyFont="1" applyFill="1" applyBorder="1" applyAlignment="1">
      <alignment horizontal="center" vertical="center" wrapText="1"/>
    </xf>
    <xf numFmtId="1" fontId="47" fillId="0" borderId="1" xfId="13" applyNumberFormat="1" applyFont="1" applyFill="1" applyBorder="1" applyAlignment="1">
      <alignment horizontal="center" vertical="center" wrapText="1"/>
    </xf>
    <xf numFmtId="1" fontId="48" fillId="0" borderId="1" xfId="9" applyNumberFormat="1" applyFont="1" applyFill="1" applyBorder="1" applyAlignment="1">
      <alignment horizontal="left" vertical="center" wrapText="1" shrinkToFit="1"/>
    </xf>
    <xf numFmtId="166" fontId="47" fillId="0" borderId="1" xfId="1" applyNumberFormat="1" applyFont="1" applyFill="1" applyBorder="1" applyAlignment="1">
      <alignment horizontal="center" vertical="center" wrapText="1"/>
    </xf>
    <xf numFmtId="0" fontId="48" fillId="0" borderId="1" xfId="1" applyFont="1" applyFill="1" applyBorder="1" applyAlignment="1">
      <alignment horizontal="justify" vertical="center" wrapText="1"/>
    </xf>
    <xf numFmtId="49" fontId="47" fillId="0" borderId="1" xfId="1" applyNumberFormat="1" applyFont="1" applyFill="1" applyBorder="1" applyAlignment="1">
      <alignment horizontal="center" vertical="center" wrapText="1"/>
    </xf>
    <xf numFmtId="0" fontId="47" fillId="0" borderId="1" xfId="1" applyFont="1" applyFill="1" applyBorder="1" applyAlignment="1">
      <alignment horizontal="center" vertical="center" wrapText="1"/>
    </xf>
    <xf numFmtId="0" fontId="47" fillId="0" borderId="1" xfId="1" applyFont="1" applyFill="1" applyBorder="1" applyAlignment="1" applyProtection="1">
      <alignment horizontal="justify" vertical="center" wrapText="1"/>
      <protection hidden="1"/>
    </xf>
    <xf numFmtId="1" fontId="47" fillId="0" borderId="1" xfId="13" applyNumberFormat="1" applyFont="1" applyFill="1" applyBorder="1" applyAlignment="1">
      <alignment horizontal="left" vertical="center" wrapText="1"/>
    </xf>
    <xf numFmtId="0" fontId="45" fillId="0" borderId="1" xfId="0" applyFont="1" applyFill="1" applyBorder="1" applyAlignment="1">
      <alignment horizontal="center" vertical="center" wrapText="1"/>
    </xf>
    <xf numFmtId="0" fontId="45" fillId="0" borderId="1" xfId="0" applyFont="1" applyFill="1" applyBorder="1" applyAlignment="1">
      <alignment horizontal="left" vertical="center" wrapText="1"/>
    </xf>
    <xf numFmtId="0" fontId="57" fillId="0" borderId="1" xfId="0" applyFont="1" applyFill="1" applyBorder="1" applyAlignment="1">
      <alignment horizontal="center" vertical="center" wrapText="1"/>
    </xf>
    <xf numFmtId="0" fontId="57" fillId="0" borderId="1" xfId="0" applyFont="1" applyFill="1" applyBorder="1" applyAlignment="1">
      <alignment horizontal="left" vertical="center" wrapText="1"/>
    </xf>
    <xf numFmtId="0" fontId="47" fillId="0" borderId="1" xfId="0" applyFont="1" applyFill="1" applyBorder="1" applyAlignment="1" applyProtection="1">
      <alignment horizontal="center" vertical="center" wrapText="1"/>
      <protection hidden="1"/>
    </xf>
    <xf numFmtId="0" fontId="58" fillId="0" borderId="1" xfId="0" applyFont="1" applyFill="1" applyBorder="1" applyAlignment="1">
      <alignment horizontal="center" vertical="center" wrapText="1"/>
    </xf>
    <xf numFmtId="0" fontId="58" fillId="0" borderId="1" xfId="0" applyFont="1" applyFill="1" applyBorder="1" applyAlignment="1">
      <alignment horizontal="left" vertical="center" wrapText="1"/>
    </xf>
    <xf numFmtId="0" fontId="49" fillId="0" borderId="1" xfId="0" applyFont="1" applyFill="1" applyBorder="1" applyAlignment="1" applyProtection="1">
      <alignment horizontal="center" vertical="center" wrapText="1"/>
      <protection hidden="1"/>
    </xf>
    <xf numFmtId="166" fontId="49" fillId="0" borderId="1" xfId="1" applyNumberFormat="1" applyFont="1" applyFill="1" applyBorder="1" applyAlignment="1">
      <alignment horizontal="center" vertical="center" wrapText="1"/>
    </xf>
    <xf numFmtId="172" fontId="42" fillId="0" borderId="1" xfId="1" applyNumberFormat="1" applyFont="1" applyFill="1" applyBorder="1" applyAlignment="1">
      <alignment horizontal="center" vertical="center"/>
    </xf>
    <xf numFmtId="172" fontId="44" fillId="0" borderId="1" xfId="13" applyNumberFormat="1" applyFont="1" applyFill="1" applyBorder="1" applyAlignment="1">
      <alignment horizontal="center" vertical="center" wrapText="1"/>
    </xf>
    <xf numFmtId="172" fontId="42" fillId="0" borderId="1" xfId="8" quotePrefix="1" applyNumberFormat="1" applyFont="1" applyFill="1" applyBorder="1" applyAlignment="1">
      <alignment horizontal="center" vertical="center" wrapText="1"/>
    </xf>
    <xf numFmtId="172" fontId="42" fillId="0" borderId="1" xfId="7" applyNumberFormat="1" applyFont="1" applyFill="1" applyBorder="1" applyAlignment="1">
      <alignment vertical="center"/>
    </xf>
    <xf numFmtId="172" fontId="42" fillId="0" borderId="1" xfId="1" applyNumberFormat="1" applyFont="1" applyFill="1" applyBorder="1" applyAlignment="1">
      <alignment horizontal="center" vertical="center" wrapText="1"/>
    </xf>
    <xf numFmtId="172" fontId="47" fillId="0" borderId="1" xfId="1" applyNumberFormat="1" applyFont="1" applyFill="1" applyBorder="1" applyAlignment="1">
      <alignment horizontal="center" vertical="center" wrapText="1"/>
    </xf>
    <xf numFmtId="0" fontId="3" fillId="0" borderId="1" xfId="4" applyFont="1" applyFill="1" applyBorder="1" applyAlignment="1">
      <alignment horizontal="center" vertical="center" wrapText="1"/>
    </xf>
    <xf numFmtId="10" fontId="51" fillId="0" borderId="1" xfId="4" applyNumberFormat="1" applyFont="1" applyFill="1" applyBorder="1" applyAlignment="1">
      <alignment horizontal="center" vertical="center"/>
    </xf>
    <xf numFmtId="1" fontId="44" fillId="0" borderId="1" xfId="13" applyNumberFormat="1" applyFont="1" applyFill="1" applyBorder="1" applyAlignment="1">
      <alignment horizontal="left" vertical="center" wrapText="1"/>
    </xf>
    <xf numFmtId="173" fontId="47" fillId="0" borderId="1" xfId="1" applyNumberFormat="1" applyFont="1" applyFill="1" applyBorder="1" applyAlignment="1">
      <alignment horizontal="center" vertical="center" wrapText="1"/>
    </xf>
    <xf numFmtId="0" fontId="4" fillId="0" borderId="2" xfId="114" applyFont="1" applyFill="1" applyBorder="1" applyAlignment="1">
      <alignment horizontal="center" vertical="top" wrapText="1"/>
    </xf>
    <xf numFmtId="0" fontId="4" fillId="0" borderId="3" xfId="114" applyFont="1" applyFill="1" applyBorder="1" applyAlignment="1">
      <alignment horizontal="center" vertical="top" wrapText="1"/>
    </xf>
    <xf numFmtId="0" fontId="4" fillId="0" borderId="2" xfId="115" applyFont="1" applyFill="1" applyBorder="1" applyAlignment="1">
      <alignment horizontal="center" vertical="top" wrapText="1"/>
    </xf>
    <xf numFmtId="0" fontId="4" fillId="0" borderId="3" xfId="115" applyFont="1" applyFill="1" applyBorder="1" applyAlignment="1">
      <alignment horizontal="center" vertical="top" wrapText="1"/>
    </xf>
    <xf numFmtId="0" fontId="4" fillId="0" borderId="2" xfId="114" applyFont="1" applyFill="1" applyBorder="1" applyAlignment="1">
      <alignment horizontal="center" vertical="top"/>
    </xf>
    <xf numFmtId="0" fontId="4" fillId="0" borderId="3" xfId="114" applyFont="1" applyFill="1" applyBorder="1" applyAlignment="1">
      <alignment horizontal="center" vertical="top"/>
    </xf>
    <xf numFmtId="0" fontId="2" fillId="0" borderId="2" xfId="1" applyFont="1" applyFill="1" applyBorder="1" applyAlignment="1">
      <alignment horizontal="left" vertical="top" wrapText="1"/>
    </xf>
    <xf numFmtId="0" fontId="2" fillId="0" borderId="16" xfId="1" applyFont="1" applyFill="1" applyBorder="1" applyAlignment="1">
      <alignment horizontal="left" vertical="top" wrapText="1"/>
    </xf>
    <xf numFmtId="0" fontId="2" fillId="0" borderId="3" xfId="1" applyFont="1" applyFill="1" applyBorder="1" applyAlignment="1">
      <alignment horizontal="left" vertical="top" wrapText="1"/>
    </xf>
    <xf numFmtId="0" fontId="2" fillId="0" borderId="2" xfId="4" applyNumberFormat="1" applyFont="1" applyFill="1" applyBorder="1" applyAlignment="1">
      <alignment vertical="top" wrapText="1"/>
    </xf>
    <xf numFmtId="0" fontId="2" fillId="0" borderId="16" xfId="4" applyNumberFormat="1" applyFont="1" applyFill="1" applyBorder="1" applyAlignment="1">
      <alignment vertical="top" wrapText="1"/>
    </xf>
    <xf numFmtId="0" fontId="2" fillId="0" borderId="3" xfId="4" applyNumberFormat="1" applyFont="1" applyFill="1" applyBorder="1" applyAlignment="1">
      <alignment vertical="top" wrapText="1"/>
    </xf>
    <xf numFmtId="0" fontId="2" fillId="0" borderId="2" xfId="4" applyFont="1" applyFill="1" applyBorder="1" applyAlignment="1">
      <alignment vertical="top" wrapText="1"/>
    </xf>
    <xf numFmtId="0" fontId="2" fillId="0" borderId="16" xfId="4" applyFont="1" applyFill="1" applyBorder="1" applyAlignment="1">
      <alignment vertical="top" wrapText="1"/>
    </xf>
    <xf numFmtId="0" fontId="2" fillId="0" borderId="3" xfId="4" applyFont="1" applyFill="1" applyBorder="1" applyAlignment="1">
      <alignment vertical="top" wrapText="1"/>
    </xf>
    <xf numFmtId="0" fontId="4" fillId="0" borderId="2" xfId="4" applyFont="1" applyFill="1" applyBorder="1" applyAlignment="1">
      <alignment horizontal="left" vertical="top" wrapText="1"/>
    </xf>
    <xf numFmtId="0" fontId="4" fillId="0" borderId="16" xfId="4" applyFont="1" applyFill="1" applyBorder="1" applyAlignment="1">
      <alignment horizontal="left" vertical="top" wrapText="1"/>
    </xf>
    <xf numFmtId="0" fontId="4" fillId="0" borderId="3" xfId="4" applyFont="1" applyFill="1" applyBorder="1" applyAlignment="1">
      <alignment horizontal="left" vertical="top" wrapText="1"/>
    </xf>
    <xf numFmtId="0" fontId="37" fillId="0" borderId="2" xfId="1" applyFont="1" applyFill="1" applyBorder="1" applyAlignment="1">
      <alignment horizontal="left" vertical="top" wrapText="1"/>
    </xf>
    <xf numFmtId="0" fontId="37" fillId="0" borderId="16" xfId="1" applyFont="1" applyFill="1" applyBorder="1" applyAlignment="1">
      <alignment horizontal="left" vertical="top" wrapText="1"/>
    </xf>
    <xf numFmtId="0" fontId="2" fillId="0" borderId="2" xfId="5" applyFont="1" applyFill="1" applyBorder="1" applyAlignment="1">
      <alignment horizontal="left" vertical="top" wrapText="1"/>
    </xf>
    <xf numFmtId="0" fontId="2" fillId="0" borderId="16" xfId="5" applyFont="1" applyFill="1" applyBorder="1" applyAlignment="1">
      <alignment horizontal="left" vertical="top" wrapText="1"/>
    </xf>
    <xf numFmtId="0" fontId="2" fillId="0" borderId="3" xfId="5" applyFont="1" applyFill="1" applyBorder="1" applyAlignment="1">
      <alignment horizontal="left" vertical="top" wrapText="1"/>
    </xf>
    <xf numFmtId="0" fontId="3" fillId="0" borderId="0" xfId="3" applyFont="1" applyFill="1" applyBorder="1" applyAlignment="1">
      <alignment horizontal="center" vertical="top" wrapText="1"/>
    </xf>
    <xf numFmtId="0" fontId="4" fillId="0" borderId="0" xfId="115" applyFont="1" applyFill="1" applyBorder="1" applyAlignment="1">
      <alignment horizontal="center" vertical="top" wrapText="1"/>
    </xf>
    <xf numFmtId="0" fontId="4" fillId="0" borderId="0" xfId="3" applyFont="1" applyFill="1" applyBorder="1" applyAlignment="1">
      <alignment horizontal="center" vertical="top" wrapText="1"/>
    </xf>
    <xf numFmtId="0" fontId="36" fillId="0" borderId="1" xfId="3" applyFont="1" applyFill="1" applyBorder="1" applyAlignment="1">
      <alignment horizontal="center" vertical="top" wrapText="1"/>
    </xf>
    <xf numFmtId="0" fontId="7" fillId="0" borderId="4" xfId="4" quotePrefix="1" applyFont="1" applyFill="1" applyBorder="1" applyAlignment="1">
      <alignment horizontal="center" vertical="top" wrapText="1"/>
    </xf>
    <xf numFmtId="0" fontId="7" fillId="0" borderId="5" xfId="4" quotePrefix="1" applyFont="1" applyFill="1" applyBorder="1" applyAlignment="1">
      <alignment horizontal="center" vertical="top" wrapText="1"/>
    </xf>
    <xf numFmtId="0" fontId="7" fillId="0" borderId="4" xfId="4" applyFont="1" applyFill="1" applyBorder="1" applyAlignment="1">
      <alignment horizontal="left" vertical="top" wrapText="1"/>
    </xf>
    <xf numFmtId="0" fontId="7" fillId="0" borderId="5" xfId="4" applyFont="1" applyFill="1" applyBorder="1" applyAlignment="1">
      <alignment horizontal="left" vertical="top" wrapText="1"/>
    </xf>
    <xf numFmtId="0" fontId="4" fillId="0" borderId="4" xfId="4" applyFont="1" applyFill="1" applyBorder="1" applyAlignment="1">
      <alignment horizontal="center" vertical="center" wrapText="1"/>
    </xf>
    <xf numFmtId="0" fontId="4" fillId="0" borderId="5" xfId="4" applyFont="1" applyFill="1" applyBorder="1" applyAlignment="1">
      <alignment horizontal="center" vertical="center" wrapText="1"/>
    </xf>
    <xf numFmtId="0" fontId="39" fillId="0" borderId="1" xfId="4" applyFont="1" applyFill="1" applyBorder="1" applyAlignment="1">
      <alignment horizontal="left" vertical="top" wrapText="1"/>
    </xf>
    <xf numFmtId="0" fontId="40" fillId="0" borderId="1" xfId="4" applyFont="1" applyFill="1" applyBorder="1" applyAlignment="1">
      <alignment horizontal="left" vertical="top" wrapText="1"/>
    </xf>
    <xf numFmtId="0" fontId="39" fillId="0" borderId="2" xfId="4" applyFont="1" applyFill="1" applyBorder="1" applyAlignment="1">
      <alignment horizontal="left" vertical="top" wrapText="1"/>
    </xf>
    <xf numFmtId="0" fontId="3" fillId="0" borderId="1" xfId="3" applyFont="1" applyFill="1" applyBorder="1" applyAlignment="1">
      <alignment horizontal="center" vertical="top" wrapText="1"/>
    </xf>
    <xf numFmtId="0" fontId="4" fillId="0" borderId="1" xfId="6" applyFont="1" applyFill="1" applyBorder="1" applyAlignment="1">
      <alignment horizontal="center" vertical="center" wrapText="1"/>
    </xf>
    <xf numFmtId="0" fontId="4" fillId="0" borderId="1" xfId="3" applyFont="1" applyFill="1" applyBorder="1" applyAlignment="1">
      <alignment horizontal="center" vertical="top" wrapText="1"/>
    </xf>
    <xf numFmtId="0" fontId="4" fillId="0" borderId="1" xfId="85" applyFont="1" applyFill="1" applyBorder="1" applyAlignment="1">
      <alignment horizontal="center" vertical="center"/>
    </xf>
    <xf numFmtId="0" fontId="41" fillId="0" borderId="1" xfId="1" applyFont="1" applyFill="1" applyBorder="1" applyAlignment="1">
      <alignment horizontal="center" vertical="center"/>
    </xf>
    <xf numFmtId="0" fontId="41" fillId="0" borderId="1" xfId="0" applyFont="1" applyFill="1" applyBorder="1" applyAlignment="1">
      <alignment horizontal="right" vertical="center"/>
    </xf>
    <xf numFmtId="0" fontId="41" fillId="0" borderId="1" xfId="6" applyFont="1" applyFill="1" applyBorder="1" applyAlignment="1">
      <alignment horizontal="center" vertical="center" wrapText="1"/>
    </xf>
    <xf numFmtId="0" fontId="41" fillId="0" borderId="1" xfId="1" applyFont="1" applyFill="1" applyBorder="1" applyAlignment="1">
      <alignment horizontal="center" vertical="center" wrapText="1"/>
    </xf>
    <xf numFmtId="0" fontId="42" fillId="0" borderId="1" xfId="1" applyFont="1" applyFill="1" applyBorder="1" applyAlignment="1" applyProtection="1">
      <alignment horizontal="center" vertical="center"/>
      <protection hidden="1"/>
    </xf>
  </cellXfs>
  <cellStyles count="117">
    <cellStyle name="20% - Accent1 2" xfId="18" xr:uid="{00000000-0005-0000-0000-000000000000}"/>
    <cellStyle name="20% - Accent2 2" xfId="19" xr:uid="{00000000-0005-0000-0000-000001000000}"/>
    <cellStyle name="20% - Accent3 2" xfId="20" xr:uid="{00000000-0005-0000-0000-000002000000}"/>
    <cellStyle name="20% - Accent4 2" xfId="21" xr:uid="{00000000-0005-0000-0000-000003000000}"/>
    <cellStyle name="20% - Accent5 2" xfId="22" xr:uid="{00000000-0005-0000-0000-000004000000}"/>
    <cellStyle name="20% - Accent6 2" xfId="23" xr:uid="{00000000-0005-0000-0000-000005000000}"/>
    <cellStyle name="40% - Accent1 2" xfId="24" xr:uid="{00000000-0005-0000-0000-000006000000}"/>
    <cellStyle name="40% - Accent2 2" xfId="25" xr:uid="{00000000-0005-0000-0000-000007000000}"/>
    <cellStyle name="40% - Accent3 2" xfId="26" xr:uid="{00000000-0005-0000-0000-000008000000}"/>
    <cellStyle name="40% - Accent4 2" xfId="27" xr:uid="{00000000-0005-0000-0000-000009000000}"/>
    <cellStyle name="40% - Accent5 2" xfId="28" xr:uid="{00000000-0005-0000-0000-00000A000000}"/>
    <cellStyle name="40% - Accent6 2" xfId="29" xr:uid="{00000000-0005-0000-0000-00000B000000}"/>
    <cellStyle name="60% - Accent1 2" xfId="30" xr:uid="{00000000-0005-0000-0000-00000C000000}"/>
    <cellStyle name="60% - Accent2 2" xfId="31" xr:uid="{00000000-0005-0000-0000-00000D000000}"/>
    <cellStyle name="60% - Accent3 2" xfId="32" xr:uid="{00000000-0005-0000-0000-00000E000000}"/>
    <cellStyle name="60% - Accent4 2" xfId="33" xr:uid="{00000000-0005-0000-0000-00000F000000}"/>
    <cellStyle name="60% - Accent5 2" xfId="34" xr:uid="{00000000-0005-0000-0000-000010000000}"/>
    <cellStyle name="60% - Accent6 2" xfId="35" xr:uid="{00000000-0005-0000-0000-000011000000}"/>
    <cellStyle name="Accent1 2" xfId="36" xr:uid="{00000000-0005-0000-0000-000012000000}"/>
    <cellStyle name="Accent2 2" xfId="37" xr:uid="{00000000-0005-0000-0000-000013000000}"/>
    <cellStyle name="Accent3 2" xfId="38" xr:uid="{00000000-0005-0000-0000-000014000000}"/>
    <cellStyle name="Accent4 2" xfId="39" xr:uid="{00000000-0005-0000-0000-000015000000}"/>
    <cellStyle name="Accent5 2" xfId="40" xr:uid="{00000000-0005-0000-0000-000016000000}"/>
    <cellStyle name="Accent6 2" xfId="41" xr:uid="{00000000-0005-0000-0000-000017000000}"/>
    <cellStyle name="Bad 2" xfId="42" xr:uid="{00000000-0005-0000-0000-000018000000}"/>
    <cellStyle name="Calculation 2" xfId="43" xr:uid="{00000000-0005-0000-0000-000019000000}"/>
    <cellStyle name="category" xfId="44" xr:uid="{00000000-0005-0000-0000-00001A000000}"/>
    <cellStyle name="Check Cell 2" xfId="45" xr:uid="{00000000-0005-0000-0000-00001B000000}"/>
    <cellStyle name="Comma 2" xfId="46" xr:uid="{00000000-0005-0000-0000-00001C000000}"/>
    <cellStyle name="Comma 2 2" xfId="108" xr:uid="{00000000-0005-0000-0000-00001D000000}"/>
    <cellStyle name="Comma 3" xfId="47" xr:uid="{00000000-0005-0000-0000-00001E000000}"/>
    <cellStyle name="Comma 3 2" xfId="48" xr:uid="{00000000-0005-0000-0000-00001F000000}"/>
    <cellStyle name="Comma 3 2 2" xfId="110" xr:uid="{00000000-0005-0000-0000-000020000000}"/>
    <cellStyle name="Comma 3 3" xfId="109" xr:uid="{00000000-0005-0000-0000-000021000000}"/>
    <cellStyle name="Comma 4" xfId="49" xr:uid="{00000000-0005-0000-0000-000022000000}"/>
    <cellStyle name="Comma 4 2" xfId="111" xr:uid="{00000000-0005-0000-0000-000023000000}"/>
    <cellStyle name="Comma 5" xfId="50" xr:uid="{00000000-0005-0000-0000-000024000000}"/>
    <cellStyle name="Comma 5 2" xfId="112" xr:uid="{00000000-0005-0000-0000-000025000000}"/>
    <cellStyle name="Currency $" xfId="51" xr:uid="{00000000-0005-0000-0000-000026000000}"/>
    <cellStyle name="Currency 2" xfId="52" xr:uid="{00000000-0005-0000-0000-000027000000}"/>
    <cellStyle name="Currency 3" xfId="53" xr:uid="{00000000-0005-0000-0000-000028000000}"/>
    <cellStyle name="Currency 4" xfId="54" xr:uid="{00000000-0005-0000-0000-000029000000}"/>
    <cellStyle name="Date" xfId="55" xr:uid="{00000000-0005-0000-0000-00002A000000}"/>
    <cellStyle name="Explanatory Text 2" xfId="56" xr:uid="{00000000-0005-0000-0000-00002B000000}"/>
    <cellStyle name="F2" xfId="57" xr:uid="{00000000-0005-0000-0000-00002C000000}"/>
    <cellStyle name="F3" xfId="58" xr:uid="{00000000-0005-0000-0000-00002D000000}"/>
    <cellStyle name="F4" xfId="59" xr:uid="{00000000-0005-0000-0000-00002E000000}"/>
    <cellStyle name="F5" xfId="60" xr:uid="{00000000-0005-0000-0000-00002F000000}"/>
    <cellStyle name="F6" xfId="61" xr:uid="{00000000-0005-0000-0000-000030000000}"/>
    <cellStyle name="F7" xfId="62" xr:uid="{00000000-0005-0000-0000-000031000000}"/>
    <cellStyle name="F8" xfId="63" xr:uid="{00000000-0005-0000-0000-000032000000}"/>
    <cellStyle name="Fixed" xfId="64" xr:uid="{00000000-0005-0000-0000-000033000000}"/>
    <cellStyle name="Good 2" xfId="65" xr:uid="{00000000-0005-0000-0000-000034000000}"/>
    <cellStyle name="Grey" xfId="66" xr:uid="{00000000-0005-0000-0000-000035000000}"/>
    <cellStyle name="HEADER" xfId="67" xr:uid="{00000000-0005-0000-0000-000036000000}"/>
    <cellStyle name="Heading 1 2" xfId="68" xr:uid="{00000000-0005-0000-0000-000037000000}"/>
    <cellStyle name="Heading 2 2" xfId="69" xr:uid="{00000000-0005-0000-0000-000038000000}"/>
    <cellStyle name="Heading 3 2" xfId="70" xr:uid="{00000000-0005-0000-0000-000039000000}"/>
    <cellStyle name="Heading 4 2" xfId="71" xr:uid="{00000000-0005-0000-0000-00003A000000}"/>
    <cellStyle name="Heading1" xfId="72" xr:uid="{00000000-0005-0000-0000-00003B000000}"/>
    <cellStyle name="Heading2" xfId="73" xr:uid="{00000000-0005-0000-0000-00003C000000}"/>
    <cellStyle name="Input [yellow]" xfId="74" xr:uid="{00000000-0005-0000-0000-00003D000000}"/>
    <cellStyle name="Input 2" xfId="75" xr:uid="{00000000-0005-0000-0000-00003E000000}"/>
    <cellStyle name="Linked Cell 2" xfId="76" xr:uid="{00000000-0005-0000-0000-00003F000000}"/>
    <cellStyle name="Model" xfId="77" xr:uid="{00000000-0005-0000-0000-000040000000}"/>
    <cellStyle name="Neutral 2" xfId="78" xr:uid="{00000000-0005-0000-0000-000041000000}"/>
    <cellStyle name="Normal" xfId="0" builtinId="0"/>
    <cellStyle name="Normal - Style1" xfId="79" xr:uid="{00000000-0005-0000-0000-000043000000}"/>
    <cellStyle name="Normal 10" xfId="80" xr:uid="{00000000-0005-0000-0000-000044000000}"/>
    <cellStyle name="Normal 10 2" xfId="3" xr:uid="{00000000-0005-0000-0000-000045000000}"/>
    <cellStyle name="Normal 10 2 2" xfId="5" xr:uid="{00000000-0005-0000-0000-000046000000}"/>
    <cellStyle name="Normal 11" xfId="113" xr:uid="{00000000-0005-0000-0000-000047000000}"/>
    <cellStyle name="Normal 13" xfId="81" xr:uid="{00000000-0005-0000-0000-000048000000}"/>
    <cellStyle name="Normal 14 2 2 2" xfId="82" xr:uid="{00000000-0005-0000-0000-000049000000}"/>
    <cellStyle name="Normal 14 2 2 2 2" xfId="83" xr:uid="{00000000-0005-0000-0000-00004A000000}"/>
    <cellStyle name="Normal 16" xfId="84" xr:uid="{00000000-0005-0000-0000-00004B000000}"/>
    <cellStyle name="Normal 2" xfId="2" xr:uid="{00000000-0005-0000-0000-00004C000000}"/>
    <cellStyle name="Normal 2 2" xfId="85" xr:uid="{00000000-0005-0000-0000-00004D000000}"/>
    <cellStyle name="Normal 2 2 2" xfId="86" xr:uid="{00000000-0005-0000-0000-00004E000000}"/>
    <cellStyle name="Normal 2 2 2 2" xfId="1" xr:uid="{00000000-0005-0000-0000-00004F000000}"/>
    <cellStyle name="Normal 2 3" xfId="7" xr:uid="{00000000-0005-0000-0000-000050000000}"/>
    <cellStyle name="Normal 2 3 2" xfId="87" xr:uid="{00000000-0005-0000-0000-000051000000}"/>
    <cellStyle name="Normal 2 4" xfId="14" xr:uid="{00000000-0005-0000-0000-000052000000}"/>
    <cellStyle name="Normal 23" xfId="105" xr:uid="{00000000-0005-0000-0000-000053000000}"/>
    <cellStyle name="Normal 3" xfId="6" xr:uid="{00000000-0005-0000-0000-000054000000}"/>
    <cellStyle name="Normal 3 2" xfId="88" xr:uid="{00000000-0005-0000-0000-000055000000}"/>
    <cellStyle name="Normal 3 2 2" xfId="10" xr:uid="{00000000-0005-0000-0000-000056000000}"/>
    <cellStyle name="Normal 3 2 3" xfId="89" xr:uid="{00000000-0005-0000-0000-000057000000}"/>
    <cellStyle name="Normal 3 3" xfId="9" xr:uid="{00000000-0005-0000-0000-000058000000}"/>
    <cellStyle name="Normal 3 3 2" xfId="13" xr:uid="{00000000-0005-0000-0000-000059000000}"/>
    <cellStyle name="Normal 3 3 3" xfId="116" xr:uid="{00000000-0005-0000-0000-00005A000000}"/>
    <cellStyle name="Normal 3 4" xfId="90" xr:uid="{00000000-0005-0000-0000-00005B000000}"/>
    <cellStyle name="Normal 3 5" xfId="91" xr:uid="{00000000-0005-0000-0000-00005C000000}"/>
    <cellStyle name="Normal 3 7" xfId="106" xr:uid="{00000000-0005-0000-0000-00005D000000}"/>
    <cellStyle name="Normal 31" xfId="107" xr:uid="{00000000-0005-0000-0000-00005E000000}"/>
    <cellStyle name="Normal 4" xfId="11" xr:uid="{00000000-0005-0000-0000-00005F000000}"/>
    <cellStyle name="Normal 4 2" xfId="12" xr:uid="{00000000-0005-0000-0000-000060000000}"/>
    <cellStyle name="Normal 4 3" xfId="17" xr:uid="{00000000-0005-0000-0000-000061000000}"/>
    <cellStyle name="Normal 5" xfId="16" xr:uid="{00000000-0005-0000-0000-000062000000}"/>
    <cellStyle name="Normal 5 2" xfId="92" xr:uid="{00000000-0005-0000-0000-000063000000}"/>
    <cellStyle name="Normal 6" xfId="93" xr:uid="{00000000-0005-0000-0000-000064000000}"/>
    <cellStyle name="Normal 6 2" xfId="8" xr:uid="{00000000-0005-0000-0000-000065000000}"/>
    <cellStyle name="Normal 7" xfId="15" xr:uid="{00000000-0005-0000-0000-000066000000}"/>
    <cellStyle name="Normal 7 2" xfId="94" xr:uid="{00000000-0005-0000-0000-000067000000}"/>
    <cellStyle name="Normal 8" xfId="95" xr:uid="{00000000-0005-0000-0000-000068000000}"/>
    <cellStyle name="Normal 9" xfId="96" xr:uid="{00000000-0005-0000-0000-000069000000}"/>
    <cellStyle name="Normal 9 2" xfId="97" xr:uid="{00000000-0005-0000-0000-00006A000000}"/>
    <cellStyle name="Normal_6.1 - DDM-C794-VOLUME-IIIA-PRICE SCH-R-0" xfId="4" xr:uid="{00000000-0005-0000-0000-00006B000000}"/>
    <cellStyle name="Normal_FILE 6 - SCT-SND-M565-VOLUME-III-REV PRICE SCHEDULE, REV-02 2" xfId="114" xr:uid="{00000000-0005-0000-0000-00006C000000}"/>
    <cellStyle name="Normal_FILE 7 - SCT-KBA-M663-VOLUME III -PRICE SCH, R-0 2" xfId="115" xr:uid="{00000000-0005-0000-0000-00006D000000}"/>
    <cellStyle name="Note 2" xfId="98" xr:uid="{00000000-0005-0000-0000-00006E000000}"/>
    <cellStyle name="Output 2" xfId="99" xr:uid="{00000000-0005-0000-0000-00006F000000}"/>
    <cellStyle name="Percent [2]" xfId="100" xr:uid="{00000000-0005-0000-0000-000070000000}"/>
    <cellStyle name="subhead" xfId="101" xr:uid="{00000000-0005-0000-0000-000071000000}"/>
    <cellStyle name="Title 2" xfId="102" xr:uid="{00000000-0005-0000-0000-000072000000}"/>
    <cellStyle name="Total 2" xfId="103" xr:uid="{00000000-0005-0000-0000-000073000000}"/>
    <cellStyle name="Warning Text 2" xfId="104" xr:uid="{00000000-0005-0000-0000-00007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Documents%20and%20Settings\Compaq\Desktop\Simplex%20(V%20&amp;%20VI)%20RA%20Bill%20No.%2044%20R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My%20Documents\ra48\Documents%20and%20Settings\Compaq\Desktop\Simplex%20(V%20&amp;%20VI)%20RA%20Bill%20No.%2044%20R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SFG Bolts Unit-VI"/>
      <sheetName val="PF"/>
      <sheetName val="CP"/>
      <sheetName val="MOP"/>
      <sheetName val="Sh-2"/>
      <sheetName val="Sh-3"/>
      <sheetName val="Sh-4"/>
      <sheetName val="Sh-5"/>
      <sheetName val="WAM-10"/>
      <sheetName val="Annex. of WAM-10"/>
      <sheetName val="DM makeup (Reinf) (Aug'2008)"/>
      <sheetName val="Coal Mill-V (Aug'2008)"/>
      <sheetName val="Day Tank (Aug'2008)"/>
      <sheetName val="Fuel Oil (Aug'2008)"/>
      <sheetName val="Precast (Aug'2008)"/>
      <sheetName val="Precast (Reinf) (Aug'2008)"/>
      <sheetName val="Pavement (Reinf) (Aug'2008)"/>
      <sheetName val="PS (Aug'2008)"/>
      <sheetName val="PS (Reinf) (Aug'2008)"/>
      <sheetName val="ADM (Aug'2008)"/>
      <sheetName val="Dismelting"/>
      <sheetName val="Fab."/>
      <sheetName val="Erec"/>
      <sheetName val="Align."/>
      <sheetName val="Paint"/>
      <sheetName val="Sheet2"/>
      <sheetName val="Sheet1"/>
      <sheetName val="Strl. Steel Rec."/>
      <sheetName val="Embedment"/>
      <sheetName val="Sheet58"/>
      <sheetName val="Sheet59"/>
      <sheetName val="Sheet60"/>
      <sheetName val="Sheet61"/>
      <sheetName val="Sheet62"/>
      <sheetName val="Sheet63"/>
      <sheetName val="Sheet64"/>
      <sheetName val="Sheet65"/>
      <sheetName val="Sheet66"/>
      <sheetName val="Sheet67"/>
      <sheetName val="Sheet68"/>
      <sheetName val="Sheet69"/>
      <sheetName val="Sheet70"/>
      <sheetName val="Sheet71"/>
      <sheetName val="Sheet72"/>
      <sheetName val="Sheet73"/>
      <sheetName val="Sheet7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M makeup (Reinf) (Aug'2008)"/>
      <sheetName val="Precast (Reinf) (Aug'2008)"/>
      <sheetName val="Pavement (Reinf) (Aug'2008)"/>
      <sheetName val="PS (Reinf) (Aug'2008)"/>
      <sheetName val="Sheet63"/>
      <sheetName val="Sheet64"/>
      <sheetName val="Sheet65"/>
      <sheetName val="Sheet66"/>
      <sheetName val="Sheet67"/>
      <sheetName val="Sheet68"/>
      <sheetName val="Sheet69"/>
      <sheetName val="Sheet70"/>
      <sheetName val="Sheet71"/>
      <sheetName val="Sheet72"/>
      <sheetName val="Sheet73"/>
      <sheetName val="Sheet7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26"/>
  <sheetViews>
    <sheetView view="pageBreakPreview" zoomScale="60" zoomScaleNormal="100" workbookViewId="0">
      <selection activeCell="B22" sqref="B22"/>
    </sheetView>
  </sheetViews>
  <sheetFormatPr defaultColWidth="104.42578125" defaultRowHeight="14.25" customHeight="1" x14ac:dyDescent="0.25"/>
  <cols>
    <col min="1" max="1" width="7.140625" customWidth="1"/>
    <col min="2" max="2" width="136.28515625" customWidth="1"/>
  </cols>
  <sheetData>
    <row r="1" spans="1:2" ht="27" customHeight="1" x14ac:dyDescent="0.25">
      <c r="A1" s="107" t="s">
        <v>143</v>
      </c>
      <c r="B1" s="108"/>
    </row>
    <row r="2" spans="1:2" ht="27.75" customHeight="1" x14ac:dyDescent="0.25">
      <c r="A2" s="109" t="s">
        <v>157</v>
      </c>
      <c r="B2" s="110"/>
    </row>
    <row r="3" spans="1:2" ht="14.25" customHeight="1" x14ac:dyDescent="0.25">
      <c r="A3" s="111" t="s">
        <v>156</v>
      </c>
      <c r="B3" s="112"/>
    </row>
    <row r="4" spans="1:2" ht="14.25" customHeight="1" x14ac:dyDescent="0.25">
      <c r="A4" s="111" t="s">
        <v>60</v>
      </c>
      <c r="B4" s="112"/>
    </row>
    <row r="5" spans="1:2" ht="52.5" customHeight="1" x14ac:dyDescent="0.25">
      <c r="A5" s="12" t="s">
        <v>61</v>
      </c>
      <c r="B5" s="13" t="s">
        <v>62</v>
      </c>
    </row>
    <row r="6" spans="1:2" ht="41.25" customHeight="1" x14ac:dyDescent="0.25">
      <c r="A6" s="12" t="s">
        <v>63</v>
      </c>
      <c r="B6" s="13" t="s">
        <v>64</v>
      </c>
    </row>
    <row r="7" spans="1:2" ht="27.75" customHeight="1" x14ac:dyDescent="0.25">
      <c r="A7" s="12" t="s">
        <v>65</v>
      </c>
      <c r="B7" s="13" t="s">
        <v>66</v>
      </c>
    </row>
    <row r="8" spans="1:2" ht="90" customHeight="1" x14ac:dyDescent="0.25">
      <c r="A8" s="12" t="s">
        <v>67</v>
      </c>
      <c r="B8" s="14" t="s">
        <v>68</v>
      </c>
    </row>
    <row r="9" spans="1:2" ht="62.25" customHeight="1" x14ac:dyDescent="0.25">
      <c r="A9" s="12" t="s">
        <v>69</v>
      </c>
      <c r="B9" s="13" t="s">
        <v>141</v>
      </c>
    </row>
    <row r="10" spans="1:2" ht="31.5" customHeight="1" x14ac:dyDescent="0.25">
      <c r="A10" s="12" t="s">
        <v>70</v>
      </c>
      <c r="B10" s="13" t="s">
        <v>71</v>
      </c>
    </row>
    <row r="11" spans="1:2" ht="60" customHeight="1" x14ac:dyDescent="0.25">
      <c r="A11" s="12" t="s">
        <v>72</v>
      </c>
      <c r="B11" s="13" t="s">
        <v>73</v>
      </c>
    </row>
    <row r="12" spans="1:2" ht="36.75" customHeight="1" x14ac:dyDescent="0.25">
      <c r="A12" s="12" t="s">
        <v>74</v>
      </c>
      <c r="B12" s="13" t="s">
        <v>75</v>
      </c>
    </row>
    <row r="13" spans="1:2" ht="51" customHeight="1" x14ac:dyDescent="0.25">
      <c r="A13" s="12" t="s">
        <v>76</v>
      </c>
      <c r="B13" s="13" t="s">
        <v>77</v>
      </c>
    </row>
    <row r="14" spans="1:2" ht="45" customHeight="1" x14ac:dyDescent="0.25">
      <c r="A14" s="12" t="s">
        <v>78</v>
      </c>
      <c r="B14" s="13" t="s">
        <v>79</v>
      </c>
    </row>
    <row r="15" spans="1:2" ht="26.25" customHeight="1" x14ac:dyDescent="0.25">
      <c r="A15" s="12" t="s">
        <v>80</v>
      </c>
      <c r="B15" s="13" t="s">
        <v>81</v>
      </c>
    </row>
    <row r="16" spans="1:2" ht="42.75" customHeight="1" x14ac:dyDescent="0.25">
      <c r="A16" s="12" t="s">
        <v>82</v>
      </c>
      <c r="B16" s="15" t="s">
        <v>83</v>
      </c>
    </row>
    <row r="17" spans="1:2" ht="21" customHeight="1" x14ac:dyDescent="0.25">
      <c r="A17" s="12" t="s">
        <v>84</v>
      </c>
      <c r="B17" s="15" t="s">
        <v>85</v>
      </c>
    </row>
    <row r="18" spans="1:2" ht="57" customHeight="1" x14ac:dyDescent="0.25">
      <c r="A18" s="12" t="s">
        <v>86</v>
      </c>
      <c r="B18" s="15" t="s">
        <v>87</v>
      </c>
    </row>
    <row r="19" spans="1:2" ht="55.5" customHeight="1" x14ac:dyDescent="0.25">
      <c r="A19" s="12" t="s">
        <v>88</v>
      </c>
      <c r="B19" s="15" t="s">
        <v>89</v>
      </c>
    </row>
    <row r="20" spans="1:2" ht="78.75" customHeight="1" x14ac:dyDescent="0.25">
      <c r="A20" s="12" t="s">
        <v>90</v>
      </c>
      <c r="B20" s="15" t="s">
        <v>219</v>
      </c>
    </row>
    <row r="21" spans="1:2" ht="26.25" customHeight="1" x14ac:dyDescent="0.25">
      <c r="A21" s="12" t="s">
        <v>91</v>
      </c>
      <c r="B21" s="15" t="s">
        <v>92</v>
      </c>
    </row>
    <row r="22" spans="1:2" ht="40.5" customHeight="1" x14ac:dyDescent="0.25">
      <c r="A22" s="12" t="s">
        <v>93</v>
      </c>
      <c r="B22" s="15" t="s">
        <v>94</v>
      </c>
    </row>
    <row r="23" spans="1:2" ht="33" customHeight="1" x14ac:dyDescent="0.25">
      <c r="A23" s="12" t="s">
        <v>95</v>
      </c>
      <c r="B23" s="15" t="s">
        <v>96</v>
      </c>
    </row>
    <row r="24" spans="1:2" ht="67.5" customHeight="1" x14ac:dyDescent="0.25">
      <c r="A24" s="12" t="s">
        <v>97</v>
      </c>
      <c r="B24" s="15" t="s">
        <v>98</v>
      </c>
    </row>
    <row r="25" spans="1:2" ht="24.75" customHeight="1" x14ac:dyDescent="0.25">
      <c r="A25" s="12" t="s">
        <v>99</v>
      </c>
      <c r="B25" s="15" t="s">
        <v>100</v>
      </c>
    </row>
    <row r="26" spans="1:2" ht="37.5" customHeight="1" x14ac:dyDescent="0.25">
      <c r="A26" s="12" t="s">
        <v>101</v>
      </c>
      <c r="B26" s="15" t="s">
        <v>102</v>
      </c>
    </row>
  </sheetData>
  <mergeCells count="4">
    <mergeCell ref="A1:B1"/>
    <mergeCell ref="A2:B2"/>
    <mergeCell ref="A3:B3"/>
    <mergeCell ref="A4:B4"/>
  </mergeCells>
  <pageMargins left="0.70866141732283472" right="0.70866141732283472" top="0.59055118110236227" bottom="0.74803149606299213" header="0.31496062992125984" footer="0.31496062992125984"/>
  <pageSetup scale="62" orientation="portrait" r:id="rId1"/>
  <headerFooter>
    <oddFooter>&amp;L&amp;"Arial,Regular"&amp;10PREAMBLE
TENDER NO PSER:SCT:KLN-C&amp;C&amp;"Arial,Regular"&amp;10PAGE &amp;P OF &amp;N
VOLUME-III
PRICE SCHEDULE, REV-01&amp;R&amp;"Arial,Regular"&amp;10SIGNATURE WITH  SEAL OF THE BIDDER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25"/>
  <sheetViews>
    <sheetView tabSelected="1" view="pageBreakPreview" zoomScaleNormal="100" zoomScaleSheetLayoutView="100" workbookViewId="0">
      <selection activeCell="A2" sqref="A2:F2"/>
    </sheetView>
  </sheetViews>
  <sheetFormatPr defaultColWidth="8" defaultRowHeight="12.75" x14ac:dyDescent="0.2"/>
  <cols>
    <col min="1" max="1" width="6.5703125" style="6" customWidth="1"/>
    <col min="2" max="2" width="87.7109375" style="6" customWidth="1"/>
    <col min="3" max="3" width="18.28515625" style="6" customWidth="1"/>
    <col min="4" max="4" width="10.140625" style="6" customWidth="1"/>
    <col min="5" max="5" width="8.7109375" style="6" customWidth="1"/>
    <col min="6" max="6" width="17.7109375" style="6" customWidth="1"/>
    <col min="7" max="256" width="8" style="2"/>
    <col min="257" max="257" width="6.5703125" style="2" customWidth="1"/>
    <col min="258" max="258" width="87.7109375" style="2" customWidth="1"/>
    <col min="259" max="259" width="18.28515625" style="2" customWidth="1"/>
    <col min="260" max="260" width="10.140625" style="2" customWidth="1"/>
    <col min="261" max="261" width="8.7109375" style="2" customWidth="1"/>
    <col min="262" max="262" width="17.7109375" style="2" customWidth="1"/>
    <col min="263" max="512" width="8" style="2"/>
    <col min="513" max="513" width="6.5703125" style="2" customWidth="1"/>
    <col min="514" max="514" width="87.7109375" style="2" customWidth="1"/>
    <col min="515" max="515" width="18.28515625" style="2" customWidth="1"/>
    <col min="516" max="516" width="10.140625" style="2" customWidth="1"/>
    <col min="517" max="517" width="8.7109375" style="2" customWidth="1"/>
    <col min="518" max="518" width="17.7109375" style="2" customWidth="1"/>
    <col min="519" max="768" width="8" style="2"/>
    <col min="769" max="769" width="6.5703125" style="2" customWidth="1"/>
    <col min="770" max="770" width="87.7109375" style="2" customWidth="1"/>
    <col min="771" max="771" width="18.28515625" style="2" customWidth="1"/>
    <col min="772" max="772" width="10.140625" style="2" customWidth="1"/>
    <col min="773" max="773" width="8.7109375" style="2" customWidth="1"/>
    <col min="774" max="774" width="17.7109375" style="2" customWidth="1"/>
    <col min="775" max="1024" width="8" style="2"/>
    <col min="1025" max="1025" width="6.5703125" style="2" customWidth="1"/>
    <col min="1026" max="1026" width="87.7109375" style="2" customWidth="1"/>
    <col min="1027" max="1027" width="18.28515625" style="2" customWidth="1"/>
    <col min="1028" max="1028" width="10.140625" style="2" customWidth="1"/>
    <col min="1029" max="1029" width="8.7109375" style="2" customWidth="1"/>
    <col min="1030" max="1030" width="17.7109375" style="2" customWidth="1"/>
    <col min="1031" max="1280" width="8" style="2"/>
    <col min="1281" max="1281" width="6.5703125" style="2" customWidth="1"/>
    <col min="1282" max="1282" width="87.7109375" style="2" customWidth="1"/>
    <col min="1283" max="1283" width="18.28515625" style="2" customWidth="1"/>
    <col min="1284" max="1284" width="10.140625" style="2" customWidth="1"/>
    <col min="1285" max="1285" width="8.7109375" style="2" customWidth="1"/>
    <col min="1286" max="1286" width="17.7109375" style="2" customWidth="1"/>
    <col min="1287" max="1536" width="8" style="2"/>
    <col min="1537" max="1537" width="6.5703125" style="2" customWidth="1"/>
    <col min="1538" max="1538" width="87.7109375" style="2" customWidth="1"/>
    <col min="1539" max="1539" width="18.28515625" style="2" customWidth="1"/>
    <col min="1540" max="1540" width="10.140625" style="2" customWidth="1"/>
    <col min="1541" max="1541" width="8.7109375" style="2" customWidth="1"/>
    <col min="1542" max="1542" width="17.7109375" style="2" customWidth="1"/>
    <col min="1543" max="1792" width="8" style="2"/>
    <col min="1793" max="1793" width="6.5703125" style="2" customWidth="1"/>
    <col min="1794" max="1794" width="87.7109375" style="2" customWidth="1"/>
    <col min="1795" max="1795" width="18.28515625" style="2" customWidth="1"/>
    <col min="1796" max="1796" width="10.140625" style="2" customWidth="1"/>
    <col min="1797" max="1797" width="8.7109375" style="2" customWidth="1"/>
    <col min="1798" max="1798" width="17.7109375" style="2" customWidth="1"/>
    <col min="1799" max="2048" width="8" style="2"/>
    <col min="2049" max="2049" width="6.5703125" style="2" customWidth="1"/>
    <col min="2050" max="2050" width="87.7109375" style="2" customWidth="1"/>
    <col min="2051" max="2051" width="18.28515625" style="2" customWidth="1"/>
    <col min="2052" max="2052" width="10.140625" style="2" customWidth="1"/>
    <col min="2053" max="2053" width="8.7109375" style="2" customWidth="1"/>
    <col min="2054" max="2054" width="17.7109375" style="2" customWidth="1"/>
    <col min="2055" max="2304" width="8" style="2"/>
    <col min="2305" max="2305" width="6.5703125" style="2" customWidth="1"/>
    <col min="2306" max="2306" width="87.7109375" style="2" customWidth="1"/>
    <col min="2307" max="2307" width="18.28515625" style="2" customWidth="1"/>
    <col min="2308" max="2308" width="10.140625" style="2" customWidth="1"/>
    <col min="2309" max="2309" width="8.7109375" style="2" customWidth="1"/>
    <col min="2310" max="2310" width="17.7109375" style="2" customWidth="1"/>
    <col min="2311" max="2560" width="8" style="2"/>
    <col min="2561" max="2561" width="6.5703125" style="2" customWidth="1"/>
    <col min="2562" max="2562" width="87.7109375" style="2" customWidth="1"/>
    <col min="2563" max="2563" width="18.28515625" style="2" customWidth="1"/>
    <col min="2564" max="2564" width="10.140625" style="2" customWidth="1"/>
    <col min="2565" max="2565" width="8.7109375" style="2" customWidth="1"/>
    <col min="2566" max="2566" width="17.7109375" style="2" customWidth="1"/>
    <col min="2567" max="2816" width="8" style="2"/>
    <col min="2817" max="2817" width="6.5703125" style="2" customWidth="1"/>
    <col min="2818" max="2818" width="87.7109375" style="2" customWidth="1"/>
    <col min="2819" max="2819" width="18.28515625" style="2" customWidth="1"/>
    <col min="2820" max="2820" width="10.140625" style="2" customWidth="1"/>
    <col min="2821" max="2821" width="8.7109375" style="2" customWidth="1"/>
    <col min="2822" max="2822" width="17.7109375" style="2" customWidth="1"/>
    <col min="2823" max="3072" width="8" style="2"/>
    <col min="3073" max="3073" width="6.5703125" style="2" customWidth="1"/>
    <col min="3074" max="3074" width="87.7109375" style="2" customWidth="1"/>
    <col min="3075" max="3075" width="18.28515625" style="2" customWidth="1"/>
    <col min="3076" max="3076" width="10.140625" style="2" customWidth="1"/>
    <col min="3077" max="3077" width="8.7109375" style="2" customWidth="1"/>
    <col min="3078" max="3078" width="17.7109375" style="2" customWidth="1"/>
    <col min="3079" max="3328" width="8" style="2"/>
    <col min="3329" max="3329" width="6.5703125" style="2" customWidth="1"/>
    <col min="3330" max="3330" width="87.7109375" style="2" customWidth="1"/>
    <col min="3331" max="3331" width="18.28515625" style="2" customWidth="1"/>
    <col min="3332" max="3332" width="10.140625" style="2" customWidth="1"/>
    <col min="3333" max="3333" width="8.7109375" style="2" customWidth="1"/>
    <col min="3334" max="3334" width="17.7109375" style="2" customWidth="1"/>
    <col min="3335" max="3584" width="8" style="2"/>
    <col min="3585" max="3585" width="6.5703125" style="2" customWidth="1"/>
    <col min="3586" max="3586" width="87.7109375" style="2" customWidth="1"/>
    <col min="3587" max="3587" width="18.28515625" style="2" customWidth="1"/>
    <col min="3588" max="3588" width="10.140625" style="2" customWidth="1"/>
    <col min="3589" max="3589" width="8.7109375" style="2" customWidth="1"/>
    <col min="3590" max="3590" width="17.7109375" style="2" customWidth="1"/>
    <col min="3591" max="3840" width="8" style="2"/>
    <col min="3841" max="3841" width="6.5703125" style="2" customWidth="1"/>
    <col min="3842" max="3842" width="87.7109375" style="2" customWidth="1"/>
    <col min="3843" max="3843" width="18.28515625" style="2" customWidth="1"/>
    <col min="3844" max="3844" width="10.140625" style="2" customWidth="1"/>
    <col min="3845" max="3845" width="8.7109375" style="2" customWidth="1"/>
    <col min="3846" max="3846" width="17.7109375" style="2" customWidth="1"/>
    <col min="3847" max="4096" width="8" style="2"/>
    <col min="4097" max="4097" width="6.5703125" style="2" customWidth="1"/>
    <col min="4098" max="4098" width="87.7109375" style="2" customWidth="1"/>
    <col min="4099" max="4099" width="18.28515625" style="2" customWidth="1"/>
    <col min="4100" max="4100" width="10.140625" style="2" customWidth="1"/>
    <col min="4101" max="4101" width="8.7109375" style="2" customWidth="1"/>
    <col min="4102" max="4102" width="17.7109375" style="2" customWidth="1"/>
    <col min="4103" max="4352" width="8" style="2"/>
    <col min="4353" max="4353" width="6.5703125" style="2" customWidth="1"/>
    <col min="4354" max="4354" width="87.7109375" style="2" customWidth="1"/>
    <col min="4355" max="4355" width="18.28515625" style="2" customWidth="1"/>
    <col min="4356" max="4356" width="10.140625" style="2" customWidth="1"/>
    <col min="4357" max="4357" width="8.7109375" style="2" customWidth="1"/>
    <col min="4358" max="4358" width="17.7109375" style="2" customWidth="1"/>
    <col min="4359" max="4608" width="8" style="2"/>
    <col min="4609" max="4609" width="6.5703125" style="2" customWidth="1"/>
    <col min="4610" max="4610" width="87.7109375" style="2" customWidth="1"/>
    <col min="4611" max="4611" width="18.28515625" style="2" customWidth="1"/>
    <col min="4612" max="4612" width="10.140625" style="2" customWidth="1"/>
    <col min="4613" max="4613" width="8.7109375" style="2" customWidth="1"/>
    <col min="4614" max="4614" width="17.7109375" style="2" customWidth="1"/>
    <col min="4615" max="4864" width="8" style="2"/>
    <col min="4865" max="4865" width="6.5703125" style="2" customWidth="1"/>
    <col min="4866" max="4866" width="87.7109375" style="2" customWidth="1"/>
    <col min="4867" max="4867" width="18.28515625" style="2" customWidth="1"/>
    <col min="4868" max="4868" width="10.140625" style="2" customWidth="1"/>
    <col min="4869" max="4869" width="8.7109375" style="2" customWidth="1"/>
    <col min="4870" max="4870" width="17.7109375" style="2" customWidth="1"/>
    <col min="4871" max="5120" width="8" style="2"/>
    <col min="5121" max="5121" width="6.5703125" style="2" customWidth="1"/>
    <col min="5122" max="5122" width="87.7109375" style="2" customWidth="1"/>
    <col min="5123" max="5123" width="18.28515625" style="2" customWidth="1"/>
    <col min="5124" max="5124" width="10.140625" style="2" customWidth="1"/>
    <col min="5125" max="5125" width="8.7109375" style="2" customWidth="1"/>
    <col min="5126" max="5126" width="17.7109375" style="2" customWidth="1"/>
    <col min="5127" max="5376" width="8" style="2"/>
    <col min="5377" max="5377" width="6.5703125" style="2" customWidth="1"/>
    <col min="5378" max="5378" width="87.7109375" style="2" customWidth="1"/>
    <col min="5379" max="5379" width="18.28515625" style="2" customWidth="1"/>
    <col min="5380" max="5380" width="10.140625" style="2" customWidth="1"/>
    <col min="5381" max="5381" width="8.7109375" style="2" customWidth="1"/>
    <col min="5382" max="5382" width="17.7109375" style="2" customWidth="1"/>
    <col min="5383" max="5632" width="8" style="2"/>
    <col min="5633" max="5633" width="6.5703125" style="2" customWidth="1"/>
    <col min="5634" max="5634" width="87.7109375" style="2" customWidth="1"/>
    <col min="5635" max="5635" width="18.28515625" style="2" customWidth="1"/>
    <col min="5636" max="5636" width="10.140625" style="2" customWidth="1"/>
    <col min="5637" max="5637" width="8.7109375" style="2" customWidth="1"/>
    <col min="5638" max="5638" width="17.7109375" style="2" customWidth="1"/>
    <col min="5639" max="5888" width="8" style="2"/>
    <col min="5889" max="5889" width="6.5703125" style="2" customWidth="1"/>
    <col min="5890" max="5890" width="87.7109375" style="2" customWidth="1"/>
    <col min="5891" max="5891" width="18.28515625" style="2" customWidth="1"/>
    <col min="5892" max="5892" width="10.140625" style="2" customWidth="1"/>
    <col min="5893" max="5893" width="8.7109375" style="2" customWidth="1"/>
    <col min="5894" max="5894" width="17.7109375" style="2" customWidth="1"/>
    <col min="5895" max="6144" width="8" style="2"/>
    <col min="6145" max="6145" width="6.5703125" style="2" customWidth="1"/>
    <col min="6146" max="6146" width="87.7109375" style="2" customWidth="1"/>
    <col min="6147" max="6147" width="18.28515625" style="2" customWidth="1"/>
    <col min="6148" max="6148" width="10.140625" style="2" customWidth="1"/>
    <col min="6149" max="6149" width="8.7109375" style="2" customWidth="1"/>
    <col min="6150" max="6150" width="17.7109375" style="2" customWidth="1"/>
    <col min="6151" max="6400" width="8" style="2"/>
    <col min="6401" max="6401" width="6.5703125" style="2" customWidth="1"/>
    <col min="6402" max="6402" width="87.7109375" style="2" customWidth="1"/>
    <col min="6403" max="6403" width="18.28515625" style="2" customWidth="1"/>
    <col min="6404" max="6404" width="10.140625" style="2" customWidth="1"/>
    <col min="6405" max="6405" width="8.7109375" style="2" customWidth="1"/>
    <col min="6406" max="6406" width="17.7109375" style="2" customWidth="1"/>
    <col min="6407" max="6656" width="8" style="2"/>
    <col min="6657" max="6657" width="6.5703125" style="2" customWidth="1"/>
    <col min="6658" max="6658" width="87.7109375" style="2" customWidth="1"/>
    <col min="6659" max="6659" width="18.28515625" style="2" customWidth="1"/>
    <col min="6660" max="6660" width="10.140625" style="2" customWidth="1"/>
    <col min="6661" max="6661" width="8.7109375" style="2" customWidth="1"/>
    <col min="6662" max="6662" width="17.7109375" style="2" customWidth="1"/>
    <col min="6663" max="6912" width="8" style="2"/>
    <col min="6913" max="6913" width="6.5703125" style="2" customWidth="1"/>
    <col min="6914" max="6914" width="87.7109375" style="2" customWidth="1"/>
    <col min="6915" max="6915" width="18.28515625" style="2" customWidth="1"/>
    <col min="6916" max="6916" width="10.140625" style="2" customWidth="1"/>
    <col min="6917" max="6917" width="8.7109375" style="2" customWidth="1"/>
    <col min="6918" max="6918" width="17.7109375" style="2" customWidth="1"/>
    <col min="6919" max="7168" width="8" style="2"/>
    <col min="7169" max="7169" width="6.5703125" style="2" customWidth="1"/>
    <col min="7170" max="7170" width="87.7109375" style="2" customWidth="1"/>
    <col min="7171" max="7171" width="18.28515625" style="2" customWidth="1"/>
    <col min="7172" max="7172" width="10.140625" style="2" customWidth="1"/>
    <col min="7173" max="7173" width="8.7109375" style="2" customWidth="1"/>
    <col min="7174" max="7174" width="17.7109375" style="2" customWidth="1"/>
    <col min="7175" max="7424" width="8" style="2"/>
    <col min="7425" max="7425" width="6.5703125" style="2" customWidth="1"/>
    <col min="7426" max="7426" width="87.7109375" style="2" customWidth="1"/>
    <col min="7427" max="7427" width="18.28515625" style="2" customWidth="1"/>
    <col min="7428" max="7428" width="10.140625" style="2" customWidth="1"/>
    <col min="7429" max="7429" width="8.7109375" style="2" customWidth="1"/>
    <col min="7430" max="7430" width="17.7109375" style="2" customWidth="1"/>
    <col min="7431" max="7680" width="8" style="2"/>
    <col min="7681" max="7681" width="6.5703125" style="2" customWidth="1"/>
    <col min="7682" max="7682" width="87.7109375" style="2" customWidth="1"/>
    <col min="7683" max="7683" width="18.28515625" style="2" customWidth="1"/>
    <col min="7684" max="7684" width="10.140625" style="2" customWidth="1"/>
    <col min="7685" max="7685" width="8.7109375" style="2" customWidth="1"/>
    <col min="7686" max="7686" width="17.7109375" style="2" customWidth="1"/>
    <col min="7687" max="7936" width="8" style="2"/>
    <col min="7937" max="7937" width="6.5703125" style="2" customWidth="1"/>
    <col min="7938" max="7938" width="87.7109375" style="2" customWidth="1"/>
    <col min="7939" max="7939" width="18.28515625" style="2" customWidth="1"/>
    <col min="7940" max="7940" width="10.140625" style="2" customWidth="1"/>
    <col min="7941" max="7941" width="8.7109375" style="2" customWidth="1"/>
    <col min="7942" max="7942" width="17.7109375" style="2" customWidth="1"/>
    <col min="7943" max="8192" width="8" style="2"/>
    <col min="8193" max="8193" width="6.5703125" style="2" customWidth="1"/>
    <col min="8194" max="8194" width="87.7109375" style="2" customWidth="1"/>
    <col min="8195" max="8195" width="18.28515625" style="2" customWidth="1"/>
    <col min="8196" max="8196" width="10.140625" style="2" customWidth="1"/>
    <col min="8197" max="8197" width="8.7109375" style="2" customWidth="1"/>
    <col min="8198" max="8198" width="17.7109375" style="2" customWidth="1"/>
    <col min="8199" max="8448" width="8" style="2"/>
    <col min="8449" max="8449" width="6.5703125" style="2" customWidth="1"/>
    <col min="8450" max="8450" width="87.7109375" style="2" customWidth="1"/>
    <col min="8451" max="8451" width="18.28515625" style="2" customWidth="1"/>
    <col min="8452" max="8452" width="10.140625" style="2" customWidth="1"/>
    <col min="8453" max="8453" width="8.7109375" style="2" customWidth="1"/>
    <col min="8454" max="8454" width="17.7109375" style="2" customWidth="1"/>
    <col min="8455" max="8704" width="8" style="2"/>
    <col min="8705" max="8705" width="6.5703125" style="2" customWidth="1"/>
    <col min="8706" max="8706" width="87.7109375" style="2" customWidth="1"/>
    <col min="8707" max="8707" width="18.28515625" style="2" customWidth="1"/>
    <col min="8708" max="8708" width="10.140625" style="2" customWidth="1"/>
    <col min="8709" max="8709" width="8.7109375" style="2" customWidth="1"/>
    <col min="8710" max="8710" width="17.7109375" style="2" customWidth="1"/>
    <col min="8711" max="8960" width="8" style="2"/>
    <col min="8961" max="8961" width="6.5703125" style="2" customWidth="1"/>
    <col min="8962" max="8962" width="87.7109375" style="2" customWidth="1"/>
    <col min="8963" max="8963" width="18.28515625" style="2" customWidth="1"/>
    <col min="8964" max="8964" width="10.140625" style="2" customWidth="1"/>
    <col min="8965" max="8965" width="8.7109375" style="2" customWidth="1"/>
    <col min="8966" max="8966" width="17.7109375" style="2" customWidth="1"/>
    <col min="8967" max="9216" width="8" style="2"/>
    <col min="9217" max="9217" width="6.5703125" style="2" customWidth="1"/>
    <col min="9218" max="9218" width="87.7109375" style="2" customWidth="1"/>
    <col min="9219" max="9219" width="18.28515625" style="2" customWidth="1"/>
    <col min="9220" max="9220" width="10.140625" style="2" customWidth="1"/>
    <col min="9221" max="9221" width="8.7109375" style="2" customWidth="1"/>
    <col min="9222" max="9222" width="17.7109375" style="2" customWidth="1"/>
    <col min="9223" max="9472" width="8" style="2"/>
    <col min="9473" max="9473" width="6.5703125" style="2" customWidth="1"/>
    <col min="9474" max="9474" width="87.7109375" style="2" customWidth="1"/>
    <col min="9475" max="9475" width="18.28515625" style="2" customWidth="1"/>
    <col min="9476" max="9476" width="10.140625" style="2" customWidth="1"/>
    <col min="9477" max="9477" width="8.7109375" style="2" customWidth="1"/>
    <col min="9478" max="9478" width="17.7109375" style="2" customWidth="1"/>
    <col min="9479" max="9728" width="8" style="2"/>
    <col min="9729" max="9729" width="6.5703125" style="2" customWidth="1"/>
    <col min="9730" max="9730" width="87.7109375" style="2" customWidth="1"/>
    <col min="9731" max="9731" width="18.28515625" style="2" customWidth="1"/>
    <col min="9732" max="9732" width="10.140625" style="2" customWidth="1"/>
    <col min="9733" max="9733" width="8.7109375" style="2" customWidth="1"/>
    <col min="9734" max="9734" width="17.7109375" style="2" customWidth="1"/>
    <col min="9735" max="9984" width="8" style="2"/>
    <col min="9985" max="9985" width="6.5703125" style="2" customWidth="1"/>
    <col min="9986" max="9986" width="87.7109375" style="2" customWidth="1"/>
    <col min="9987" max="9987" width="18.28515625" style="2" customWidth="1"/>
    <col min="9988" max="9988" width="10.140625" style="2" customWidth="1"/>
    <col min="9989" max="9989" width="8.7109375" style="2" customWidth="1"/>
    <col min="9990" max="9990" width="17.7109375" style="2" customWidth="1"/>
    <col min="9991" max="10240" width="8" style="2"/>
    <col min="10241" max="10241" width="6.5703125" style="2" customWidth="1"/>
    <col min="10242" max="10242" width="87.7109375" style="2" customWidth="1"/>
    <col min="10243" max="10243" width="18.28515625" style="2" customWidth="1"/>
    <col min="10244" max="10244" width="10.140625" style="2" customWidth="1"/>
    <col min="10245" max="10245" width="8.7109375" style="2" customWidth="1"/>
    <col min="10246" max="10246" width="17.7109375" style="2" customWidth="1"/>
    <col min="10247" max="10496" width="8" style="2"/>
    <col min="10497" max="10497" width="6.5703125" style="2" customWidth="1"/>
    <col min="10498" max="10498" width="87.7109375" style="2" customWidth="1"/>
    <col min="10499" max="10499" width="18.28515625" style="2" customWidth="1"/>
    <col min="10500" max="10500" width="10.140625" style="2" customWidth="1"/>
    <col min="10501" max="10501" width="8.7109375" style="2" customWidth="1"/>
    <col min="10502" max="10502" width="17.7109375" style="2" customWidth="1"/>
    <col min="10503" max="10752" width="8" style="2"/>
    <col min="10753" max="10753" width="6.5703125" style="2" customWidth="1"/>
    <col min="10754" max="10754" width="87.7109375" style="2" customWidth="1"/>
    <col min="10755" max="10755" width="18.28515625" style="2" customWidth="1"/>
    <col min="10756" max="10756" width="10.140625" style="2" customWidth="1"/>
    <col min="10757" max="10757" width="8.7109375" style="2" customWidth="1"/>
    <col min="10758" max="10758" width="17.7109375" style="2" customWidth="1"/>
    <col min="10759" max="11008" width="8" style="2"/>
    <col min="11009" max="11009" width="6.5703125" style="2" customWidth="1"/>
    <col min="11010" max="11010" width="87.7109375" style="2" customWidth="1"/>
    <col min="11011" max="11011" width="18.28515625" style="2" customWidth="1"/>
    <col min="11012" max="11012" width="10.140625" style="2" customWidth="1"/>
    <col min="11013" max="11013" width="8.7109375" style="2" customWidth="1"/>
    <col min="11014" max="11014" width="17.7109375" style="2" customWidth="1"/>
    <col min="11015" max="11264" width="8" style="2"/>
    <col min="11265" max="11265" width="6.5703125" style="2" customWidth="1"/>
    <col min="11266" max="11266" width="87.7109375" style="2" customWidth="1"/>
    <col min="11267" max="11267" width="18.28515625" style="2" customWidth="1"/>
    <col min="11268" max="11268" width="10.140625" style="2" customWidth="1"/>
    <col min="11269" max="11269" width="8.7109375" style="2" customWidth="1"/>
    <col min="11270" max="11270" width="17.7109375" style="2" customWidth="1"/>
    <col min="11271" max="11520" width="8" style="2"/>
    <col min="11521" max="11521" width="6.5703125" style="2" customWidth="1"/>
    <col min="11522" max="11522" width="87.7109375" style="2" customWidth="1"/>
    <col min="11523" max="11523" width="18.28515625" style="2" customWidth="1"/>
    <col min="11524" max="11524" width="10.140625" style="2" customWidth="1"/>
    <col min="11525" max="11525" width="8.7109375" style="2" customWidth="1"/>
    <col min="11526" max="11526" width="17.7109375" style="2" customWidth="1"/>
    <col min="11527" max="11776" width="8" style="2"/>
    <col min="11777" max="11777" width="6.5703125" style="2" customWidth="1"/>
    <col min="11778" max="11778" width="87.7109375" style="2" customWidth="1"/>
    <col min="11779" max="11779" width="18.28515625" style="2" customWidth="1"/>
    <col min="11780" max="11780" width="10.140625" style="2" customWidth="1"/>
    <col min="11781" max="11781" width="8.7109375" style="2" customWidth="1"/>
    <col min="11782" max="11782" width="17.7109375" style="2" customWidth="1"/>
    <col min="11783" max="12032" width="8" style="2"/>
    <col min="12033" max="12033" width="6.5703125" style="2" customWidth="1"/>
    <col min="12034" max="12034" width="87.7109375" style="2" customWidth="1"/>
    <col min="12035" max="12035" width="18.28515625" style="2" customWidth="1"/>
    <col min="12036" max="12036" width="10.140625" style="2" customWidth="1"/>
    <col min="12037" max="12037" width="8.7109375" style="2" customWidth="1"/>
    <col min="12038" max="12038" width="17.7109375" style="2" customWidth="1"/>
    <col min="12039" max="12288" width="8" style="2"/>
    <col min="12289" max="12289" width="6.5703125" style="2" customWidth="1"/>
    <col min="12290" max="12290" width="87.7109375" style="2" customWidth="1"/>
    <col min="12291" max="12291" width="18.28515625" style="2" customWidth="1"/>
    <col min="12292" max="12292" width="10.140625" style="2" customWidth="1"/>
    <col min="12293" max="12293" width="8.7109375" style="2" customWidth="1"/>
    <col min="12294" max="12294" width="17.7109375" style="2" customWidth="1"/>
    <col min="12295" max="12544" width="8" style="2"/>
    <col min="12545" max="12545" width="6.5703125" style="2" customWidth="1"/>
    <col min="12546" max="12546" width="87.7109375" style="2" customWidth="1"/>
    <col min="12547" max="12547" width="18.28515625" style="2" customWidth="1"/>
    <col min="12548" max="12548" width="10.140625" style="2" customWidth="1"/>
    <col min="12549" max="12549" width="8.7109375" style="2" customWidth="1"/>
    <col min="12550" max="12550" width="17.7109375" style="2" customWidth="1"/>
    <col min="12551" max="12800" width="8" style="2"/>
    <col min="12801" max="12801" width="6.5703125" style="2" customWidth="1"/>
    <col min="12802" max="12802" width="87.7109375" style="2" customWidth="1"/>
    <col min="12803" max="12803" width="18.28515625" style="2" customWidth="1"/>
    <col min="12804" max="12804" width="10.140625" style="2" customWidth="1"/>
    <col min="12805" max="12805" width="8.7109375" style="2" customWidth="1"/>
    <col min="12806" max="12806" width="17.7109375" style="2" customWidth="1"/>
    <col min="12807" max="13056" width="8" style="2"/>
    <col min="13057" max="13057" width="6.5703125" style="2" customWidth="1"/>
    <col min="13058" max="13058" width="87.7109375" style="2" customWidth="1"/>
    <col min="13059" max="13059" width="18.28515625" style="2" customWidth="1"/>
    <col min="13060" max="13060" width="10.140625" style="2" customWidth="1"/>
    <col min="13061" max="13061" width="8.7109375" style="2" customWidth="1"/>
    <col min="13062" max="13062" width="17.7109375" style="2" customWidth="1"/>
    <col min="13063" max="13312" width="8" style="2"/>
    <col min="13313" max="13313" width="6.5703125" style="2" customWidth="1"/>
    <col min="13314" max="13314" width="87.7109375" style="2" customWidth="1"/>
    <col min="13315" max="13315" width="18.28515625" style="2" customWidth="1"/>
    <col min="13316" max="13316" width="10.140625" style="2" customWidth="1"/>
    <col min="13317" max="13317" width="8.7109375" style="2" customWidth="1"/>
    <col min="13318" max="13318" width="17.7109375" style="2" customWidth="1"/>
    <col min="13319" max="13568" width="8" style="2"/>
    <col min="13569" max="13569" width="6.5703125" style="2" customWidth="1"/>
    <col min="13570" max="13570" width="87.7109375" style="2" customWidth="1"/>
    <col min="13571" max="13571" width="18.28515625" style="2" customWidth="1"/>
    <col min="13572" max="13572" width="10.140625" style="2" customWidth="1"/>
    <col min="13573" max="13573" width="8.7109375" style="2" customWidth="1"/>
    <col min="13574" max="13574" width="17.7109375" style="2" customWidth="1"/>
    <col min="13575" max="13824" width="8" style="2"/>
    <col min="13825" max="13825" width="6.5703125" style="2" customWidth="1"/>
    <col min="13826" max="13826" width="87.7109375" style="2" customWidth="1"/>
    <col min="13827" max="13827" width="18.28515625" style="2" customWidth="1"/>
    <col min="13828" max="13828" width="10.140625" style="2" customWidth="1"/>
    <col min="13829" max="13829" width="8.7109375" style="2" customWidth="1"/>
    <col min="13830" max="13830" width="17.7109375" style="2" customWidth="1"/>
    <col min="13831" max="14080" width="8" style="2"/>
    <col min="14081" max="14081" width="6.5703125" style="2" customWidth="1"/>
    <col min="14082" max="14082" width="87.7109375" style="2" customWidth="1"/>
    <col min="14083" max="14083" width="18.28515625" style="2" customWidth="1"/>
    <col min="14084" max="14084" width="10.140625" style="2" customWidth="1"/>
    <col min="14085" max="14085" width="8.7109375" style="2" customWidth="1"/>
    <col min="14086" max="14086" width="17.7109375" style="2" customWidth="1"/>
    <col min="14087" max="14336" width="8" style="2"/>
    <col min="14337" max="14337" width="6.5703125" style="2" customWidth="1"/>
    <col min="14338" max="14338" width="87.7109375" style="2" customWidth="1"/>
    <col min="14339" max="14339" width="18.28515625" style="2" customWidth="1"/>
    <col min="14340" max="14340" width="10.140625" style="2" customWidth="1"/>
    <col min="14341" max="14341" width="8.7109375" style="2" customWidth="1"/>
    <col min="14342" max="14342" width="17.7109375" style="2" customWidth="1"/>
    <col min="14343" max="14592" width="8" style="2"/>
    <col min="14593" max="14593" width="6.5703125" style="2" customWidth="1"/>
    <col min="14594" max="14594" width="87.7109375" style="2" customWidth="1"/>
    <col min="14595" max="14595" width="18.28515625" style="2" customWidth="1"/>
    <col min="14596" max="14596" width="10.140625" style="2" customWidth="1"/>
    <col min="14597" max="14597" width="8.7109375" style="2" customWidth="1"/>
    <col min="14598" max="14598" width="17.7109375" style="2" customWidth="1"/>
    <col min="14599" max="14848" width="8" style="2"/>
    <col min="14849" max="14849" width="6.5703125" style="2" customWidth="1"/>
    <col min="14850" max="14850" width="87.7109375" style="2" customWidth="1"/>
    <col min="14851" max="14851" width="18.28515625" style="2" customWidth="1"/>
    <col min="14852" max="14852" width="10.140625" style="2" customWidth="1"/>
    <col min="14853" max="14853" width="8.7109375" style="2" customWidth="1"/>
    <col min="14854" max="14854" width="17.7109375" style="2" customWidth="1"/>
    <col min="14855" max="15104" width="8" style="2"/>
    <col min="15105" max="15105" width="6.5703125" style="2" customWidth="1"/>
    <col min="15106" max="15106" width="87.7109375" style="2" customWidth="1"/>
    <col min="15107" max="15107" width="18.28515625" style="2" customWidth="1"/>
    <col min="15108" max="15108" width="10.140625" style="2" customWidth="1"/>
    <col min="15109" max="15109" width="8.7109375" style="2" customWidth="1"/>
    <col min="15110" max="15110" width="17.7109375" style="2" customWidth="1"/>
    <col min="15111" max="15360" width="8" style="2"/>
    <col min="15361" max="15361" width="6.5703125" style="2" customWidth="1"/>
    <col min="15362" max="15362" width="87.7109375" style="2" customWidth="1"/>
    <col min="15363" max="15363" width="18.28515625" style="2" customWidth="1"/>
    <col min="15364" max="15364" width="10.140625" style="2" customWidth="1"/>
    <col min="15365" max="15365" width="8.7109375" style="2" customWidth="1"/>
    <col min="15366" max="15366" width="17.7109375" style="2" customWidth="1"/>
    <col min="15367" max="15616" width="8" style="2"/>
    <col min="15617" max="15617" width="6.5703125" style="2" customWidth="1"/>
    <col min="15618" max="15618" width="87.7109375" style="2" customWidth="1"/>
    <col min="15619" max="15619" width="18.28515625" style="2" customWidth="1"/>
    <col min="15620" max="15620" width="10.140625" style="2" customWidth="1"/>
    <col min="15621" max="15621" width="8.7109375" style="2" customWidth="1"/>
    <col min="15622" max="15622" width="17.7109375" style="2" customWidth="1"/>
    <col min="15623" max="15872" width="8" style="2"/>
    <col min="15873" max="15873" width="6.5703125" style="2" customWidth="1"/>
    <col min="15874" max="15874" width="87.7109375" style="2" customWidth="1"/>
    <col min="15875" max="15875" width="18.28515625" style="2" customWidth="1"/>
    <col min="15876" max="15876" width="10.140625" style="2" customWidth="1"/>
    <col min="15877" max="15877" width="8.7109375" style="2" customWidth="1"/>
    <col min="15878" max="15878" width="17.7109375" style="2" customWidth="1"/>
    <col min="15879" max="16128" width="8" style="2"/>
    <col min="16129" max="16129" width="6.5703125" style="2" customWidth="1"/>
    <col min="16130" max="16130" width="87.7109375" style="2" customWidth="1"/>
    <col min="16131" max="16131" width="18.28515625" style="2" customWidth="1"/>
    <col min="16132" max="16132" width="10.140625" style="2" customWidth="1"/>
    <col min="16133" max="16133" width="8.7109375" style="2" customWidth="1"/>
    <col min="16134" max="16134" width="17.7109375" style="2" customWidth="1"/>
    <col min="16135" max="16384" width="8" style="2"/>
  </cols>
  <sheetData>
    <row r="1" spans="1:256" ht="35.25" customHeight="1" x14ac:dyDescent="0.2">
      <c r="A1" s="130" t="str">
        <f>PREAMBLE!A1</f>
        <v>VOLUME-III
PRICE SCHEDULE, REV-01</v>
      </c>
      <c r="B1" s="130"/>
      <c r="C1" s="130"/>
      <c r="D1" s="130"/>
      <c r="E1" s="130"/>
      <c r="F1" s="130"/>
    </row>
    <row r="2" spans="1:256" ht="25.5" customHeight="1" x14ac:dyDescent="0.2">
      <c r="A2" s="131" t="s">
        <v>157</v>
      </c>
      <c r="B2" s="131"/>
      <c r="C2" s="131"/>
      <c r="D2" s="131"/>
      <c r="E2" s="131"/>
      <c r="F2" s="131"/>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row>
    <row r="3" spans="1:256" x14ac:dyDescent="0.2">
      <c r="A3" s="132" t="s">
        <v>156</v>
      </c>
      <c r="B3" s="132"/>
      <c r="C3" s="132"/>
      <c r="D3" s="132"/>
      <c r="E3" s="132"/>
      <c r="F3" s="132"/>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pans="1:256" x14ac:dyDescent="0.2">
      <c r="A4" s="132" t="s">
        <v>103</v>
      </c>
      <c r="B4" s="132"/>
      <c r="C4" s="132"/>
      <c r="D4" s="132"/>
      <c r="E4" s="132"/>
      <c r="F4" s="132"/>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row>
    <row r="5" spans="1:256" ht="33" x14ac:dyDescent="0.2">
      <c r="A5" s="4" t="s">
        <v>3</v>
      </c>
      <c r="B5" s="4" t="s">
        <v>4</v>
      </c>
      <c r="C5" s="1" t="s">
        <v>40</v>
      </c>
      <c r="D5" s="133" t="s">
        <v>104</v>
      </c>
      <c r="E5" s="133"/>
      <c r="F5" s="133"/>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pans="1:256" ht="83.25" customHeight="1" x14ac:dyDescent="0.2">
      <c r="A6" s="134" t="s">
        <v>5</v>
      </c>
      <c r="B6" s="136" t="s">
        <v>151</v>
      </c>
      <c r="C6" s="138" t="s">
        <v>105</v>
      </c>
      <c r="D6" s="140" t="s">
        <v>106</v>
      </c>
      <c r="E6" s="141"/>
      <c r="F6" s="141"/>
    </row>
    <row r="7" spans="1:256" ht="73.5" customHeight="1" x14ac:dyDescent="0.2">
      <c r="A7" s="135"/>
      <c r="B7" s="137"/>
      <c r="C7" s="139"/>
      <c r="D7" s="142" t="s">
        <v>107</v>
      </c>
      <c r="E7" s="123"/>
      <c r="F7" s="124"/>
    </row>
    <row r="8" spans="1:256" x14ac:dyDescent="0.2">
      <c r="A8" s="122"/>
      <c r="B8" s="123"/>
      <c r="C8" s="123"/>
      <c r="D8" s="123"/>
      <c r="E8" s="123"/>
      <c r="F8" s="124"/>
    </row>
    <row r="9" spans="1:256" x14ac:dyDescent="0.2">
      <c r="A9" s="125" t="s">
        <v>108</v>
      </c>
      <c r="B9" s="126"/>
      <c r="C9" s="126"/>
      <c r="D9" s="126"/>
      <c r="E9" s="126"/>
      <c r="F9" s="12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row>
    <row r="10" spans="1:256" ht="39.75" customHeight="1" x14ac:dyDescent="0.2">
      <c r="A10" s="17" t="s">
        <v>5</v>
      </c>
      <c r="B10" s="113" t="s">
        <v>109</v>
      </c>
      <c r="C10" s="114"/>
      <c r="D10" s="114"/>
      <c r="E10" s="114"/>
      <c r="F10" s="115"/>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row>
    <row r="11" spans="1:256" ht="27.75" customHeight="1" x14ac:dyDescent="0.2">
      <c r="A11" s="17" t="s">
        <v>41</v>
      </c>
      <c r="B11" s="127" t="s">
        <v>110</v>
      </c>
      <c r="C11" s="128"/>
      <c r="D11" s="128"/>
      <c r="E11" s="128"/>
      <c r="F11" s="129"/>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row>
    <row r="12" spans="1:256" ht="27.75" customHeight="1" x14ac:dyDescent="0.2">
      <c r="A12" s="17" t="s">
        <v>42</v>
      </c>
      <c r="B12" s="127" t="s">
        <v>111</v>
      </c>
      <c r="C12" s="128"/>
      <c r="D12" s="128"/>
      <c r="E12" s="128"/>
      <c r="F12" s="129"/>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c r="IH12" s="16"/>
      <c r="II12" s="16"/>
      <c r="IJ12" s="16"/>
      <c r="IK12" s="16"/>
      <c r="IL12" s="16"/>
      <c r="IM12" s="16"/>
      <c r="IN12" s="16"/>
      <c r="IO12" s="16"/>
      <c r="IP12" s="16"/>
      <c r="IQ12" s="16"/>
    </row>
    <row r="13" spans="1:256" ht="24.75" customHeight="1" x14ac:dyDescent="0.2">
      <c r="A13" s="17" t="s">
        <v>112</v>
      </c>
      <c r="B13" s="113" t="s">
        <v>113</v>
      </c>
      <c r="C13" s="114"/>
      <c r="D13" s="114"/>
      <c r="E13" s="114"/>
      <c r="F13" s="115"/>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c r="IH13" s="16"/>
      <c r="II13" s="16"/>
      <c r="IJ13" s="16"/>
      <c r="IK13" s="16"/>
      <c r="IL13" s="16"/>
      <c r="IM13" s="16"/>
      <c r="IN13" s="16"/>
      <c r="IO13" s="16"/>
      <c r="IP13" s="16"/>
      <c r="IQ13" s="16"/>
    </row>
    <row r="14" spans="1:256" ht="24.75" customHeight="1" x14ac:dyDescent="0.2">
      <c r="A14" s="17" t="s">
        <v>114</v>
      </c>
      <c r="B14" s="113" t="s">
        <v>115</v>
      </c>
      <c r="C14" s="114"/>
      <c r="D14" s="114"/>
      <c r="E14" s="114"/>
      <c r="F14" s="115"/>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row>
    <row r="15" spans="1:256" ht="24.75" customHeight="1" x14ac:dyDescent="0.2">
      <c r="A15" s="17" t="s">
        <v>116</v>
      </c>
      <c r="B15" s="113" t="s">
        <v>117</v>
      </c>
      <c r="C15" s="114"/>
      <c r="D15" s="114"/>
      <c r="E15" s="114"/>
      <c r="F15" s="115"/>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c r="IH15" s="16"/>
      <c r="II15" s="16"/>
      <c r="IJ15" s="16"/>
      <c r="IK15" s="16"/>
      <c r="IL15" s="16"/>
      <c r="IM15" s="16"/>
      <c r="IN15" s="16"/>
      <c r="IO15" s="16"/>
      <c r="IP15" s="16"/>
      <c r="IQ15" s="16"/>
    </row>
    <row r="16" spans="1:256" ht="24.75" customHeight="1" x14ac:dyDescent="0.2">
      <c r="A16" s="17" t="s">
        <v>118</v>
      </c>
      <c r="B16" s="113" t="s">
        <v>119</v>
      </c>
      <c r="C16" s="114"/>
      <c r="D16" s="114"/>
      <c r="E16" s="114"/>
      <c r="F16" s="115"/>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c r="IH16" s="16"/>
      <c r="II16" s="16"/>
      <c r="IJ16" s="16"/>
      <c r="IK16" s="16"/>
      <c r="IL16" s="16"/>
      <c r="IM16" s="16"/>
      <c r="IN16" s="16"/>
      <c r="IO16" s="16"/>
      <c r="IP16" s="16"/>
      <c r="IQ16" s="16"/>
    </row>
    <row r="17" spans="1:251" ht="48.75" customHeight="1" x14ac:dyDescent="0.2">
      <c r="A17" s="17" t="s">
        <v>59</v>
      </c>
      <c r="B17" s="113" t="s">
        <v>120</v>
      </c>
      <c r="C17" s="114"/>
      <c r="D17" s="114"/>
      <c r="E17" s="114"/>
      <c r="F17" s="115"/>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c r="IH17" s="16"/>
      <c r="II17" s="16"/>
      <c r="IJ17" s="16"/>
      <c r="IK17" s="16"/>
      <c r="IL17" s="16"/>
      <c r="IM17" s="16"/>
      <c r="IN17" s="16"/>
      <c r="IO17" s="16"/>
      <c r="IP17" s="16"/>
      <c r="IQ17" s="16"/>
    </row>
    <row r="18" spans="1:251" ht="27.75" customHeight="1" x14ac:dyDescent="0.2">
      <c r="A18" s="18" t="s">
        <v>121</v>
      </c>
      <c r="B18" s="113" t="s">
        <v>122</v>
      </c>
      <c r="C18" s="114"/>
      <c r="D18" s="114"/>
      <c r="E18" s="114"/>
      <c r="F18" s="115"/>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c r="IH18" s="16"/>
      <c r="II18" s="16"/>
      <c r="IJ18" s="16"/>
      <c r="IK18" s="16"/>
      <c r="IL18" s="16"/>
      <c r="IM18" s="16"/>
      <c r="IN18" s="16"/>
      <c r="IO18" s="16"/>
      <c r="IP18" s="16"/>
      <c r="IQ18" s="16"/>
    </row>
    <row r="19" spans="1:251" ht="26.25" customHeight="1" x14ac:dyDescent="0.2">
      <c r="A19" s="18" t="s">
        <v>123</v>
      </c>
      <c r="B19" s="113" t="s">
        <v>124</v>
      </c>
      <c r="C19" s="114"/>
      <c r="D19" s="114"/>
      <c r="E19" s="114"/>
      <c r="F19" s="115"/>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c r="IA19" s="16"/>
      <c r="IB19" s="16"/>
      <c r="IC19" s="16"/>
      <c r="ID19" s="16"/>
      <c r="IE19" s="16"/>
      <c r="IF19" s="16"/>
      <c r="IG19" s="16"/>
      <c r="IH19" s="16"/>
      <c r="II19" s="16"/>
      <c r="IJ19" s="16"/>
      <c r="IK19" s="16"/>
      <c r="IL19" s="16"/>
      <c r="IM19" s="16"/>
      <c r="IN19" s="16"/>
      <c r="IO19" s="16"/>
      <c r="IP19" s="16"/>
      <c r="IQ19" s="16"/>
    </row>
    <row r="20" spans="1:251" ht="33" customHeight="1" x14ac:dyDescent="0.2">
      <c r="A20" s="18" t="s">
        <v>125</v>
      </c>
      <c r="B20" s="113" t="s">
        <v>126</v>
      </c>
      <c r="C20" s="114"/>
      <c r="D20" s="114"/>
      <c r="E20" s="114"/>
      <c r="F20" s="115"/>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c r="IA20" s="16"/>
      <c r="IB20" s="16"/>
      <c r="IC20" s="16"/>
      <c r="ID20" s="16"/>
      <c r="IE20" s="16"/>
      <c r="IF20" s="16"/>
      <c r="IG20" s="16"/>
      <c r="IH20" s="16"/>
      <c r="II20" s="16"/>
      <c r="IJ20" s="16"/>
      <c r="IK20" s="16"/>
      <c r="IL20" s="16"/>
      <c r="IM20" s="16"/>
      <c r="IN20" s="16"/>
      <c r="IO20" s="16"/>
      <c r="IP20" s="16"/>
      <c r="IQ20" s="16"/>
    </row>
    <row r="21" spans="1:251" ht="20.25" customHeight="1" x14ac:dyDescent="0.2">
      <c r="A21" s="18" t="s">
        <v>127</v>
      </c>
      <c r="B21" s="113" t="s">
        <v>128</v>
      </c>
      <c r="C21" s="114"/>
      <c r="D21" s="114"/>
      <c r="E21" s="114"/>
      <c r="F21" s="115"/>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6"/>
      <c r="HY21" s="16"/>
      <c r="HZ21" s="16"/>
      <c r="IA21" s="16"/>
      <c r="IB21" s="16"/>
      <c r="IC21" s="16"/>
      <c r="ID21" s="16"/>
      <c r="IE21" s="16"/>
      <c r="IF21" s="16"/>
      <c r="IG21" s="16"/>
      <c r="IH21" s="16"/>
      <c r="II21" s="16"/>
      <c r="IJ21" s="16"/>
      <c r="IK21" s="16"/>
      <c r="IL21" s="16"/>
      <c r="IM21" s="16"/>
      <c r="IN21" s="16"/>
      <c r="IO21" s="16"/>
      <c r="IP21" s="16"/>
      <c r="IQ21" s="16"/>
    </row>
    <row r="22" spans="1:251" ht="23.25" customHeight="1" x14ac:dyDescent="0.2">
      <c r="A22" s="18" t="s">
        <v>129</v>
      </c>
      <c r="B22" s="113" t="s">
        <v>130</v>
      </c>
      <c r="C22" s="114"/>
      <c r="D22" s="114"/>
      <c r="E22" s="114"/>
      <c r="F22" s="115"/>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16"/>
      <c r="GW22" s="16"/>
      <c r="GX22" s="16"/>
      <c r="GY22" s="16"/>
      <c r="GZ22" s="16"/>
      <c r="HA22" s="16"/>
      <c r="HB22" s="16"/>
      <c r="HC22" s="16"/>
      <c r="HD22" s="16"/>
      <c r="HE22" s="16"/>
      <c r="HF22" s="16"/>
      <c r="HG22" s="16"/>
      <c r="HH22" s="16"/>
      <c r="HI22" s="16"/>
      <c r="HJ22" s="16"/>
      <c r="HK22" s="16"/>
      <c r="HL22" s="16"/>
      <c r="HM22" s="16"/>
      <c r="HN22" s="16"/>
      <c r="HO22" s="16"/>
      <c r="HP22" s="16"/>
      <c r="HQ22" s="16"/>
      <c r="HR22" s="16"/>
      <c r="HS22" s="16"/>
      <c r="HT22" s="16"/>
      <c r="HU22" s="16"/>
      <c r="HV22" s="16"/>
      <c r="HW22" s="16"/>
      <c r="HX22" s="16"/>
      <c r="HY22" s="16"/>
      <c r="HZ22" s="16"/>
      <c r="IA22" s="16"/>
      <c r="IB22" s="16"/>
      <c r="IC22" s="16"/>
      <c r="ID22" s="16"/>
      <c r="IE22" s="16"/>
      <c r="IF22" s="16"/>
      <c r="IG22" s="16"/>
      <c r="IH22" s="16"/>
      <c r="II22" s="16"/>
      <c r="IJ22" s="16"/>
      <c r="IK22" s="16"/>
      <c r="IL22" s="16"/>
      <c r="IM22" s="16"/>
      <c r="IN22" s="16"/>
      <c r="IO22" s="16"/>
      <c r="IP22" s="16"/>
      <c r="IQ22" s="16"/>
    </row>
    <row r="23" spans="1:251" ht="25.5" customHeight="1" x14ac:dyDescent="0.2">
      <c r="A23" s="18" t="s">
        <v>131</v>
      </c>
      <c r="B23" s="113" t="s">
        <v>132</v>
      </c>
      <c r="C23" s="114"/>
      <c r="D23" s="114"/>
      <c r="E23" s="114"/>
      <c r="F23" s="115"/>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c r="HS23" s="16"/>
      <c r="HT23" s="16"/>
      <c r="HU23" s="16"/>
      <c r="HV23" s="16"/>
      <c r="HW23" s="16"/>
      <c r="HX23" s="16"/>
      <c r="HY23" s="16"/>
      <c r="HZ23" s="16"/>
      <c r="IA23" s="16"/>
      <c r="IB23" s="16"/>
      <c r="IC23" s="16"/>
      <c r="ID23" s="16"/>
      <c r="IE23" s="16"/>
      <c r="IF23" s="16"/>
      <c r="IG23" s="16"/>
      <c r="IH23" s="16"/>
      <c r="II23" s="16"/>
      <c r="IJ23" s="16"/>
      <c r="IK23" s="16"/>
      <c r="IL23" s="16"/>
      <c r="IM23" s="16"/>
      <c r="IN23" s="16"/>
      <c r="IO23" s="16"/>
      <c r="IP23" s="16"/>
      <c r="IQ23" s="16"/>
    </row>
    <row r="24" spans="1:251" ht="33" customHeight="1" x14ac:dyDescent="0.2">
      <c r="A24" s="19">
        <v>11</v>
      </c>
      <c r="B24" s="116" t="s">
        <v>133</v>
      </c>
      <c r="C24" s="117"/>
      <c r="D24" s="117"/>
      <c r="E24" s="117"/>
      <c r="F24" s="118"/>
    </row>
    <row r="25" spans="1:251" ht="30.75" customHeight="1" x14ac:dyDescent="0.2">
      <c r="A25" s="19">
        <v>12</v>
      </c>
      <c r="B25" s="119" t="s">
        <v>134</v>
      </c>
      <c r="C25" s="120"/>
      <c r="D25" s="120"/>
      <c r="E25" s="120"/>
      <c r="F25" s="121"/>
    </row>
  </sheetData>
  <mergeCells count="28">
    <mergeCell ref="A6:A7"/>
    <mergeCell ref="B6:B7"/>
    <mergeCell ref="C6:C7"/>
    <mergeCell ref="D6:F6"/>
    <mergeCell ref="D7:F7"/>
    <mergeCell ref="A1:F1"/>
    <mergeCell ref="A2:F2"/>
    <mergeCell ref="A3:F3"/>
    <mergeCell ref="A4:F4"/>
    <mergeCell ref="D5:F5"/>
    <mergeCell ref="B15:F15"/>
    <mergeCell ref="A8:F8"/>
    <mergeCell ref="A9:F9"/>
    <mergeCell ref="B10:F10"/>
    <mergeCell ref="B11:F11"/>
    <mergeCell ref="B12:F12"/>
    <mergeCell ref="B13:F13"/>
    <mergeCell ref="B14:F14"/>
    <mergeCell ref="B22:F22"/>
    <mergeCell ref="B23:F23"/>
    <mergeCell ref="B24:F24"/>
    <mergeCell ref="B25:F25"/>
    <mergeCell ref="B16:F16"/>
    <mergeCell ref="B17:F17"/>
    <mergeCell ref="B18:F18"/>
    <mergeCell ref="B19:F19"/>
    <mergeCell ref="B20:F20"/>
    <mergeCell ref="B21:F21"/>
  </mergeCells>
  <printOptions horizontalCentered="1"/>
  <pageMargins left="0.23622047244094491" right="0.35433070866141736" top="0.55118110236220474" bottom="0.74803149606299213" header="0.31496062992125984" footer="0.31496062992125984"/>
  <pageSetup paperSize="9" scale="55" orientation="portrait" r:id="rId1"/>
  <headerFooter>
    <oddHeader>&amp;CTENDER DOCUMENT NO : PSER:SCT:KLN-C</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S34"/>
  <sheetViews>
    <sheetView zoomScale="70" zoomScaleNormal="70" zoomScaleSheetLayoutView="80" workbookViewId="0">
      <selection activeCell="J12" sqref="J12"/>
    </sheetView>
  </sheetViews>
  <sheetFormatPr defaultColWidth="8" defaultRowHeight="12.75" x14ac:dyDescent="0.2"/>
  <cols>
    <col min="1" max="1" width="6.5703125" style="6" customWidth="1"/>
    <col min="2" max="2" width="49.28515625" style="6" customWidth="1"/>
    <col min="3" max="3" width="30.5703125" style="6" customWidth="1"/>
    <col min="4" max="4" width="38.140625" style="6" customWidth="1"/>
    <col min="5" max="246" width="8" style="2"/>
    <col min="247" max="247" width="6.5703125" style="2" customWidth="1"/>
    <col min="248" max="248" width="87.7109375" style="2" customWidth="1"/>
    <col min="249" max="249" width="18.28515625" style="2" customWidth="1"/>
    <col min="250" max="250" width="10.140625" style="2" customWidth="1"/>
    <col min="251" max="251" width="8.7109375" style="2" customWidth="1"/>
    <col min="252" max="252" width="13.5703125" style="2" customWidth="1"/>
    <col min="253" max="253" width="8" style="2"/>
    <col min="254" max="254" width="6.5703125" style="2" customWidth="1"/>
    <col min="255" max="255" width="69.85546875" style="2" customWidth="1"/>
    <col min="256" max="256" width="30.5703125" style="2" customWidth="1"/>
    <col min="257" max="257" width="35.5703125" style="2" customWidth="1"/>
    <col min="258" max="502" width="8" style="2"/>
    <col min="503" max="503" width="6.5703125" style="2" customWidth="1"/>
    <col min="504" max="504" width="87.7109375" style="2" customWidth="1"/>
    <col min="505" max="505" width="18.28515625" style="2" customWidth="1"/>
    <col min="506" max="506" width="10.140625" style="2" customWidth="1"/>
    <col min="507" max="507" width="8.7109375" style="2" customWidth="1"/>
    <col min="508" max="508" width="13.5703125" style="2" customWidth="1"/>
    <col min="509" max="509" width="8" style="2"/>
    <col min="510" max="510" width="6.5703125" style="2" customWidth="1"/>
    <col min="511" max="511" width="69.85546875" style="2" customWidth="1"/>
    <col min="512" max="512" width="30.5703125" style="2" customWidth="1"/>
    <col min="513" max="513" width="35.5703125" style="2" customWidth="1"/>
    <col min="514" max="758" width="8" style="2"/>
    <col min="759" max="759" width="6.5703125" style="2" customWidth="1"/>
    <col min="760" max="760" width="87.7109375" style="2" customWidth="1"/>
    <col min="761" max="761" width="18.28515625" style="2" customWidth="1"/>
    <col min="762" max="762" width="10.140625" style="2" customWidth="1"/>
    <col min="763" max="763" width="8.7109375" style="2" customWidth="1"/>
    <col min="764" max="764" width="13.5703125" style="2" customWidth="1"/>
    <col min="765" max="765" width="8" style="2"/>
    <col min="766" max="766" width="6.5703125" style="2" customWidth="1"/>
    <col min="767" max="767" width="69.85546875" style="2" customWidth="1"/>
    <col min="768" max="768" width="30.5703125" style="2" customWidth="1"/>
    <col min="769" max="769" width="35.5703125" style="2" customWidth="1"/>
    <col min="770" max="1014" width="8" style="2"/>
    <col min="1015" max="1015" width="6.5703125" style="2" customWidth="1"/>
    <col min="1016" max="1016" width="87.7109375" style="2" customWidth="1"/>
    <col min="1017" max="1017" width="18.28515625" style="2" customWidth="1"/>
    <col min="1018" max="1018" width="10.140625" style="2" customWidth="1"/>
    <col min="1019" max="1019" width="8.7109375" style="2" customWidth="1"/>
    <col min="1020" max="1020" width="13.5703125" style="2" customWidth="1"/>
    <col min="1021" max="1021" width="8" style="2"/>
    <col min="1022" max="1022" width="6.5703125" style="2" customWidth="1"/>
    <col min="1023" max="1023" width="69.85546875" style="2" customWidth="1"/>
    <col min="1024" max="1024" width="30.5703125" style="2" customWidth="1"/>
    <col min="1025" max="1025" width="35.5703125" style="2" customWidth="1"/>
    <col min="1026" max="1270" width="8" style="2"/>
    <col min="1271" max="1271" width="6.5703125" style="2" customWidth="1"/>
    <col min="1272" max="1272" width="87.7109375" style="2" customWidth="1"/>
    <col min="1273" max="1273" width="18.28515625" style="2" customWidth="1"/>
    <col min="1274" max="1274" width="10.140625" style="2" customWidth="1"/>
    <col min="1275" max="1275" width="8.7109375" style="2" customWidth="1"/>
    <col min="1276" max="1276" width="13.5703125" style="2" customWidth="1"/>
    <col min="1277" max="1277" width="8" style="2"/>
    <col min="1278" max="1278" width="6.5703125" style="2" customWidth="1"/>
    <col min="1279" max="1279" width="69.85546875" style="2" customWidth="1"/>
    <col min="1280" max="1280" width="30.5703125" style="2" customWidth="1"/>
    <col min="1281" max="1281" width="35.5703125" style="2" customWidth="1"/>
    <col min="1282" max="1526" width="8" style="2"/>
    <col min="1527" max="1527" width="6.5703125" style="2" customWidth="1"/>
    <col min="1528" max="1528" width="87.7109375" style="2" customWidth="1"/>
    <col min="1529" max="1529" width="18.28515625" style="2" customWidth="1"/>
    <col min="1530" max="1530" width="10.140625" style="2" customWidth="1"/>
    <col min="1531" max="1531" width="8.7109375" style="2" customWidth="1"/>
    <col min="1532" max="1532" width="13.5703125" style="2" customWidth="1"/>
    <col min="1533" max="1533" width="8" style="2"/>
    <col min="1534" max="1534" width="6.5703125" style="2" customWidth="1"/>
    <col min="1535" max="1535" width="69.85546875" style="2" customWidth="1"/>
    <col min="1536" max="1536" width="30.5703125" style="2" customWidth="1"/>
    <col min="1537" max="1537" width="35.5703125" style="2" customWidth="1"/>
    <col min="1538" max="1782" width="8" style="2"/>
    <col min="1783" max="1783" width="6.5703125" style="2" customWidth="1"/>
    <col min="1784" max="1784" width="87.7109375" style="2" customWidth="1"/>
    <col min="1785" max="1785" width="18.28515625" style="2" customWidth="1"/>
    <col min="1786" max="1786" width="10.140625" style="2" customWidth="1"/>
    <col min="1787" max="1787" width="8.7109375" style="2" customWidth="1"/>
    <col min="1788" max="1788" width="13.5703125" style="2" customWidth="1"/>
    <col min="1789" max="1789" width="8" style="2"/>
    <col min="1790" max="1790" width="6.5703125" style="2" customWidth="1"/>
    <col min="1791" max="1791" width="69.85546875" style="2" customWidth="1"/>
    <col min="1792" max="1792" width="30.5703125" style="2" customWidth="1"/>
    <col min="1793" max="1793" width="35.5703125" style="2" customWidth="1"/>
    <col min="1794" max="2038" width="8" style="2"/>
    <col min="2039" max="2039" width="6.5703125" style="2" customWidth="1"/>
    <col min="2040" max="2040" width="87.7109375" style="2" customWidth="1"/>
    <col min="2041" max="2041" width="18.28515625" style="2" customWidth="1"/>
    <col min="2042" max="2042" width="10.140625" style="2" customWidth="1"/>
    <col min="2043" max="2043" width="8.7109375" style="2" customWidth="1"/>
    <col min="2044" max="2044" width="13.5703125" style="2" customWidth="1"/>
    <col min="2045" max="2045" width="8" style="2"/>
    <col min="2046" max="2046" width="6.5703125" style="2" customWidth="1"/>
    <col min="2047" max="2047" width="69.85546875" style="2" customWidth="1"/>
    <col min="2048" max="2048" width="30.5703125" style="2" customWidth="1"/>
    <col min="2049" max="2049" width="35.5703125" style="2" customWidth="1"/>
    <col min="2050" max="2294" width="8" style="2"/>
    <col min="2295" max="2295" width="6.5703125" style="2" customWidth="1"/>
    <col min="2296" max="2296" width="87.7109375" style="2" customWidth="1"/>
    <col min="2297" max="2297" width="18.28515625" style="2" customWidth="1"/>
    <col min="2298" max="2298" width="10.140625" style="2" customWidth="1"/>
    <col min="2299" max="2299" width="8.7109375" style="2" customWidth="1"/>
    <col min="2300" max="2300" width="13.5703125" style="2" customWidth="1"/>
    <col min="2301" max="2301" width="8" style="2"/>
    <col min="2302" max="2302" width="6.5703125" style="2" customWidth="1"/>
    <col min="2303" max="2303" width="69.85546875" style="2" customWidth="1"/>
    <col min="2304" max="2304" width="30.5703125" style="2" customWidth="1"/>
    <col min="2305" max="2305" width="35.5703125" style="2" customWidth="1"/>
    <col min="2306" max="2550" width="8" style="2"/>
    <col min="2551" max="2551" width="6.5703125" style="2" customWidth="1"/>
    <col min="2552" max="2552" width="87.7109375" style="2" customWidth="1"/>
    <col min="2553" max="2553" width="18.28515625" style="2" customWidth="1"/>
    <col min="2554" max="2554" width="10.140625" style="2" customWidth="1"/>
    <col min="2555" max="2555" width="8.7109375" style="2" customWidth="1"/>
    <col min="2556" max="2556" width="13.5703125" style="2" customWidth="1"/>
    <col min="2557" max="2557" width="8" style="2"/>
    <col min="2558" max="2558" width="6.5703125" style="2" customWidth="1"/>
    <col min="2559" max="2559" width="69.85546875" style="2" customWidth="1"/>
    <col min="2560" max="2560" width="30.5703125" style="2" customWidth="1"/>
    <col min="2561" max="2561" width="35.5703125" style="2" customWidth="1"/>
    <col min="2562" max="2806" width="8" style="2"/>
    <col min="2807" max="2807" width="6.5703125" style="2" customWidth="1"/>
    <col min="2808" max="2808" width="87.7109375" style="2" customWidth="1"/>
    <col min="2809" max="2809" width="18.28515625" style="2" customWidth="1"/>
    <col min="2810" max="2810" width="10.140625" style="2" customWidth="1"/>
    <col min="2811" max="2811" width="8.7109375" style="2" customWidth="1"/>
    <col min="2812" max="2812" width="13.5703125" style="2" customWidth="1"/>
    <col min="2813" max="2813" width="8" style="2"/>
    <col min="2814" max="2814" width="6.5703125" style="2" customWidth="1"/>
    <col min="2815" max="2815" width="69.85546875" style="2" customWidth="1"/>
    <col min="2816" max="2816" width="30.5703125" style="2" customWidth="1"/>
    <col min="2817" max="2817" width="35.5703125" style="2" customWidth="1"/>
    <col min="2818" max="3062" width="8" style="2"/>
    <col min="3063" max="3063" width="6.5703125" style="2" customWidth="1"/>
    <col min="3064" max="3064" width="87.7109375" style="2" customWidth="1"/>
    <col min="3065" max="3065" width="18.28515625" style="2" customWidth="1"/>
    <col min="3066" max="3066" width="10.140625" style="2" customWidth="1"/>
    <col min="3067" max="3067" width="8.7109375" style="2" customWidth="1"/>
    <col min="3068" max="3068" width="13.5703125" style="2" customWidth="1"/>
    <col min="3069" max="3069" width="8" style="2"/>
    <col min="3070" max="3070" width="6.5703125" style="2" customWidth="1"/>
    <col min="3071" max="3071" width="69.85546875" style="2" customWidth="1"/>
    <col min="3072" max="3072" width="30.5703125" style="2" customWidth="1"/>
    <col min="3073" max="3073" width="35.5703125" style="2" customWidth="1"/>
    <col min="3074" max="3318" width="8" style="2"/>
    <col min="3319" max="3319" width="6.5703125" style="2" customWidth="1"/>
    <col min="3320" max="3320" width="87.7109375" style="2" customWidth="1"/>
    <col min="3321" max="3321" width="18.28515625" style="2" customWidth="1"/>
    <col min="3322" max="3322" width="10.140625" style="2" customWidth="1"/>
    <col min="3323" max="3323" width="8.7109375" style="2" customWidth="1"/>
    <col min="3324" max="3324" width="13.5703125" style="2" customWidth="1"/>
    <col min="3325" max="3325" width="8" style="2"/>
    <col min="3326" max="3326" width="6.5703125" style="2" customWidth="1"/>
    <col min="3327" max="3327" width="69.85546875" style="2" customWidth="1"/>
    <col min="3328" max="3328" width="30.5703125" style="2" customWidth="1"/>
    <col min="3329" max="3329" width="35.5703125" style="2" customWidth="1"/>
    <col min="3330" max="3574" width="8" style="2"/>
    <col min="3575" max="3575" width="6.5703125" style="2" customWidth="1"/>
    <col min="3576" max="3576" width="87.7109375" style="2" customWidth="1"/>
    <col min="3577" max="3577" width="18.28515625" style="2" customWidth="1"/>
    <col min="3578" max="3578" width="10.140625" style="2" customWidth="1"/>
    <col min="3579" max="3579" width="8.7109375" style="2" customWidth="1"/>
    <col min="3580" max="3580" width="13.5703125" style="2" customWidth="1"/>
    <col min="3581" max="3581" width="8" style="2"/>
    <col min="3582" max="3582" width="6.5703125" style="2" customWidth="1"/>
    <col min="3583" max="3583" width="69.85546875" style="2" customWidth="1"/>
    <col min="3584" max="3584" width="30.5703125" style="2" customWidth="1"/>
    <col min="3585" max="3585" width="35.5703125" style="2" customWidth="1"/>
    <col min="3586" max="3830" width="8" style="2"/>
    <col min="3831" max="3831" width="6.5703125" style="2" customWidth="1"/>
    <col min="3832" max="3832" width="87.7109375" style="2" customWidth="1"/>
    <col min="3833" max="3833" width="18.28515625" style="2" customWidth="1"/>
    <col min="3834" max="3834" width="10.140625" style="2" customWidth="1"/>
    <col min="3835" max="3835" width="8.7109375" style="2" customWidth="1"/>
    <col min="3836" max="3836" width="13.5703125" style="2" customWidth="1"/>
    <col min="3837" max="3837" width="8" style="2"/>
    <col min="3838" max="3838" width="6.5703125" style="2" customWidth="1"/>
    <col min="3839" max="3839" width="69.85546875" style="2" customWidth="1"/>
    <col min="3840" max="3840" width="30.5703125" style="2" customWidth="1"/>
    <col min="3841" max="3841" width="35.5703125" style="2" customWidth="1"/>
    <col min="3842" max="4086" width="8" style="2"/>
    <col min="4087" max="4087" width="6.5703125" style="2" customWidth="1"/>
    <col min="4088" max="4088" width="87.7109375" style="2" customWidth="1"/>
    <col min="4089" max="4089" width="18.28515625" style="2" customWidth="1"/>
    <col min="4090" max="4090" width="10.140625" style="2" customWidth="1"/>
    <col min="4091" max="4091" width="8.7109375" style="2" customWidth="1"/>
    <col min="4092" max="4092" width="13.5703125" style="2" customWidth="1"/>
    <col min="4093" max="4093" width="8" style="2"/>
    <col min="4094" max="4094" width="6.5703125" style="2" customWidth="1"/>
    <col min="4095" max="4095" width="69.85546875" style="2" customWidth="1"/>
    <col min="4096" max="4096" width="30.5703125" style="2" customWidth="1"/>
    <col min="4097" max="4097" width="35.5703125" style="2" customWidth="1"/>
    <col min="4098" max="4342" width="8" style="2"/>
    <col min="4343" max="4343" width="6.5703125" style="2" customWidth="1"/>
    <col min="4344" max="4344" width="87.7109375" style="2" customWidth="1"/>
    <col min="4345" max="4345" width="18.28515625" style="2" customWidth="1"/>
    <col min="4346" max="4346" width="10.140625" style="2" customWidth="1"/>
    <col min="4347" max="4347" width="8.7109375" style="2" customWidth="1"/>
    <col min="4348" max="4348" width="13.5703125" style="2" customWidth="1"/>
    <col min="4349" max="4349" width="8" style="2"/>
    <col min="4350" max="4350" width="6.5703125" style="2" customWidth="1"/>
    <col min="4351" max="4351" width="69.85546875" style="2" customWidth="1"/>
    <col min="4352" max="4352" width="30.5703125" style="2" customWidth="1"/>
    <col min="4353" max="4353" width="35.5703125" style="2" customWidth="1"/>
    <col min="4354" max="4598" width="8" style="2"/>
    <col min="4599" max="4599" width="6.5703125" style="2" customWidth="1"/>
    <col min="4600" max="4600" width="87.7109375" style="2" customWidth="1"/>
    <col min="4601" max="4601" width="18.28515625" style="2" customWidth="1"/>
    <col min="4602" max="4602" width="10.140625" style="2" customWidth="1"/>
    <col min="4603" max="4603" width="8.7109375" style="2" customWidth="1"/>
    <col min="4604" max="4604" width="13.5703125" style="2" customWidth="1"/>
    <col min="4605" max="4605" width="8" style="2"/>
    <col min="4606" max="4606" width="6.5703125" style="2" customWidth="1"/>
    <col min="4607" max="4607" width="69.85546875" style="2" customWidth="1"/>
    <col min="4608" max="4608" width="30.5703125" style="2" customWidth="1"/>
    <col min="4609" max="4609" width="35.5703125" style="2" customWidth="1"/>
    <col min="4610" max="4854" width="8" style="2"/>
    <col min="4855" max="4855" width="6.5703125" style="2" customWidth="1"/>
    <col min="4856" max="4856" width="87.7109375" style="2" customWidth="1"/>
    <col min="4857" max="4857" width="18.28515625" style="2" customWidth="1"/>
    <col min="4858" max="4858" width="10.140625" style="2" customWidth="1"/>
    <col min="4859" max="4859" width="8.7109375" style="2" customWidth="1"/>
    <col min="4860" max="4860" width="13.5703125" style="2" customWidth="1"/>
    <col min="4861" max="4861" width="8" style="2"/>
    <col min="4862" max="4862" width="6.5703125" style="2" customWidth="1"/>
    <col min="4863" max="4863" width="69.85546875" style="2" customWidth="1"/>
    <col min="4864" max="4864" width="30.5703125" style="2" customWidth="1"/>
    <col min="4865" max="4865" width="35.5703125" style="2" customWidth="1"/>
    <col min="4866" max="5110" width="8" style="2"/>
    <col min="5111" max="5111" width="6.5703125" style="2" customWidth="1"/>
    <col min="5112" max="5112" width="87.7109375" style="2" customWidth="1"/>
    <col min="5113" max="5113" width="18.28515625" style="2" customWidth="1"/>
    <col min="5114" max="5114" width="10.140625" style="2" customWidth="1"/>
    <col min="5115" max="5115" width="8.7109375" style="2" customWidth="1"/>
    <col min="5116" max="5116" width="13.5703125" style="2" customWidth="1"/>
    <col min="5117" max="5117" width="8" style="2"/>
    <col min="5118" max="5118" width="6.5703125" style="2" customWidth="1"/>
    <col min="5119" max="5119" width="69.85546875" style="2" customWidth="1"/>
    <col min="5120" max="5120" width="30.5703125" style="2" customWidth="1"/>
    <col min="5121" max="5121" width="35.5703125" style="2" customWidth="1"/>
    <col min="5122" max="5366" width="8" style="2"/>
    <col min="5367" max="5367" width="6.5703125" style="2" customWidth="1"/>
    <col min="5368" max="5368" width="87.7109375" style="2" customWidth="1"/>
    <col min="5369" max="5369" width="18.28515625" style="2" customWidth="1"/>
    <col min="5370" max="5370" width="10.140625" style="2" customWidth="1"/>
    <col min="5371" max="5371" width="8.7109375" style="2" customWidth="1"/>
    <col min="5372" max="5372" width="13.5703125" style="2" customWidth="1"/>
    <col min="5373" max="5373" width="8" style="2"/>
    <col min="5374" max="5374" width="6.5703125" style="2" customWidth="1"/>
    <col min="5375" max="5375" width="69.85546875" style="2" customWidth="1"/>
    <col min="5376" max="5376" width="30.5703125" style="2" customWidth="1"/>
    <col min="5377" max="5377" width="35.5703125" style="2" customWidth="1"/>
    <col min="5378" max="5622" width="8" style="2"/>
    <col min="5623" max="5623" width="6.5703125" style="2" customWidth="1"/>
    <col min="5624" max="5624" width="87.7109375" style="2" customWidth="1"/>
    <col min="5625" max="5625" width="18.28515625" style="2" customWidth="1"/>
    <col min="5626" max="5626" width="10.140625" style="2" customWidth="1"/>
    <col min="5627" max="5627" width="8.7109375" style="2" customWidth="1"/>
    <col min="5628" max="5628" width="13.5703125" style="2" customWidth="1"/>
    <col min="5629" max="5629" width="8" style="2"/>
    <col min="5630" max="5630" width="6.5703125" style="2" customWidth="1"/>
    <col min="5631" max="5631" width="69.85546875" style="2" customWidth="1"/>
    <col min="5632" max="5632" width="30.5703125" style="2" customWidth="1"/>
    <col min="5633" max="5633" width="35.5703125" style="2" customWidth="1"/>
    <col min="5634" max="5878" width="8" style="2"/>
    <col min="5879" max="5879" width="6.5703125" style="2" customWidth="1"/>
    <col min="5880" max="5880" width="87.7109375" style="2" customWidth="1"/>
    <col min="5881" max="5881" width="18.28515625" style="2" customWidth="1"/>
    <col min="5882" max="5882" width="10.140625" style="2" customWidth="1"/>
    <col min="5883" max="5883" width="8.7109375" style="2" customWidth="1"/>
    <col min="5884" max="5884" width="13.5703125" style="2" customWidth="1"/>
    <col min="5885" max="5885" width="8" style="2"/>
    <col min="5886" max="5886" width="6.5703125" style="2" customWidth="1"/>
    <col min="5887" max="5887" width="69.85546875" style="2" customWidth="1"/>
    <col min="5888" max="5888" width="30.5703125" style="2" customWidth="1"/>
    <col min="5889" max="5889" width="35.5703125" style="2" customWidth="1"/>
    <col min="5890" max="6134" width="8" style="2"/>
    <col min="6135" max="6135" width="6.5703125" style="2" customWidth="1"/>
    <col min="6136" max="6136" width="87.7109375" style="2" customWidth="1"/>
    <col min="6137" max="6137" width="18.28515625" style="2" customWidth="1"/>
    <col min="6138" max="6138" width="10.140625" style="2" customWidth="1"/>
    <col min="6139" max="6139" width="8.7109375" style="2" customWidth="1"/>
    <col min="6140" max="6140" width="13.5703125" style="2" customWidth="1"/>
    <col min="6141" max="6141" width="8" style="2"/>
    <col min="6142" max="6142" width="6.5703125" style="2" customWidth="1"/>
    <col min="6143" max="6143" width="69.85546875" style="2" customWidth="1"/>
    <col min="6144" max="6144" width="30.5703125" style="2" customWidth="1"/>
    <col min="6145" max="6145" width="35.5703125" style="2" customWidth="1"/>
    <col min="6146" max="6390" width="8" style="2"/>
    <col min="6391" max="6391" width="6.5703125" style="2" customWidth="1"/>
    <col min="6392" max="6392" width="87.7109375" style="2" customWidth="1"/>
    <col min="6393" max="6393" width="18.28515625" style="2" customWidth="1"/>
    <col min="6394" max="6394" width="10.140625" style="2" customWidth="1"/>
    <col min="6395" max="6395" width="8.7109375" style="2" customWidth="1"/>
    <col min="6396" max="6396" width="13.5703125" style="2" customWidth="1"/>
    <col min="6397" max="6397" width="8" style="2"/>
    <col min="6398" max="6398" width="6.5703125" style="2" customWidth="1"/>
    <col min="6399" max="6399" width="69.85546875" style="2" customWidth="1"/>
    <col min="6400" max="6400" width="30.5703125" style="2" customWidth="1"/>
    <col min="6401" max="6401" width="35.5703125" style="2" customWidth="1"/>
    <col min="6402" max="6646" width="8" style="2"/>
    <col min="6647" max="6647" width="6.5703125" style="2" customWidth="1"/>
    <col min="6648" max="6648" width="87.7109375" style="2" customWidth="1"/>
    <col min="6649" max="6649" width="18.28515625" style="2" customWidth="1"/>
    <col min="6650" max="6650" width="10.140625" style="2" customWidth="1"/>
    <col min="6651" max="6651" width="8.7109375" style="2" customWidth="1"/>
    <col min="6652" max="6652" width="13.5703125" style="2" customWidth="1"/>
    <col min="6653" max="6653" width="8" style="2"/>
    <col min="6654" max="6654" width="6.5703125" style="2" customWidth="1"/>
    <col min="6655" max="6655" width="69.85546875" style="2" customWidth="1"/>
    <col min="6656" max="6656" width="30.5703125" style="2" customWidth="1"/>
    <col min="6657" max="6657" width="35.5703125" style="2" customWidth="1"/>
    <col min="6658" max="6902" width="8" style="2"/>
    <col min="6903" max="6903" width="6.5703125" style="2" customWidth="1"/>
    <col min="6904" max="6904" width="87.7109375" style="2" customWidth="1"/>
    <col min="6905" max="6905" width="18.28515625" style="2" customWidth="1"/>
    <col min="6906" max="6906" width="10.140625" style="2" customWidth="1"/>
    <col min="6907" max="6907" width="8.7109375" style="2" customWidth="1"/>
    <col min="6908" max="6908" width="13.5703125" style="2" customWidth="1"/>
    <col min="6909" max="6909" width="8" style="2"/>
    <col min="6910" max="6910" width="6.5703125" style="2" customWidth="1"/>
    <col min="6911" max="6911" width="69.85546875" style="2" customWidth="1"/>
    <col min="6912" max="6912" width="30.5703125" style="2" customWidth="1"/>
    <col min="6913" max="6913" width="35.5703125" style="2" customWidth="1"/>
    <col min="6914" max="7158" width="8" style="2"/>
    <col min="7159" max="7159" width="6.5703125" style="2" customWidth="1"/>
    <col min="7160" max="7160" width="87.7109375" style="2" customWidth="1"/>
    <col min="7161" max="7161" width="18.28515625" style="2" customWidth="1"/>
    <col min="7162" max="7162" width="10.140625" style="2" customWidth="1"/>
    <col min="7163" max="7163" width="8.7109375" style="2" customWidth="1"/>
    <col min="7164" max="7164" width="13.5703125" style="2" customWidth="1"/>
    <col min="7165" max="7165" width="8" style="2"/>
    <col min="7166" max="7166" width="6.5703125" style="2" customWidth="1"/>
    <col min="7167" max="7167" width="69.85546875" style="2" customWidth="1"/>
    <col min="7168" max="7168" width="30.5703125" style="2" customWidth="1"/>
    <col min="7169" max="7169" width="35.5703125" style="2" customWidth="1"/>
    <col min="7170" max="7414" width="8" style="2"/>
    <col min="7415" max="7415" width="6.5703125" style="2" customWidth="1"/>
    <col min="7416" max="7416" width="87.7109375" style="2" customWidth="1"/>
    <col min="7417" max="7417" width="18.28515625" style="2" customWidth="1"/>
    <col min="7418" max="7418" width="10.140625" style="2" customWidth="1"/>
    <col min="7419" max="7419" width="8.7109375" style="2" customWidth="1"/>
    <col min="7420" max="7420" width="13.5703125" style="2" customWidth="1"/>
    <col min="7421" max="7421" width="8" style="2"/>
    <col min="7422" max="7422" width="6.5703125" style="2" customWidth="1"/>
    <col min="7423" max="7423" width="69.85546875" style="2" customWidth="1"/>
    <col min="7424" max="7424" width="30.5703125" style="2" customWidth="1"/>
    <col min="7425" max="7425" width="35.5703125" style="2" customWidth="1"/>
    <col min="7426" max="7670" width="8" style="2"/>
    <col min="7671" max="7671" width="6.5703125" style="2" customWidth="1"/>
    <col min="7672" max="7672" width="87.7109375" style="2" customWidth="1"/>
    <col min="7673" max="7673" width="18.28515625" style="2" customWidth="1"/>
    <col min="7674" max="7674" width="10.140625" style="2" customWidth="1"/>
    <col min="7675" max="7675" width="8.7109375" style="2" customWidth="1"/>
    <col min="7676" max="7676" width="13.5703125" style="2" customWidth="1"/>
    <col min="7677" max="7677" width="8" style="2"/>
    <col min="7678" max="7678" width="6.5703125" style="2" customWidth="1"/>
    <col min="7679" max="7679" width="69.85546875" style="2" customWidth="1"/>
    <col min="7680" max="7680" width="30.5703125" style="2" customWidth="1"/>
    <col min="7681" max="7681" width="35.5703125" style="2" customWidth="1"/>
    <col min="7682" max="7926" width="8" style="2"/>
    <col min="7927" max="7927" width="6.5703125" style="2" customWidth="1"/>
    <col min="7928" max="7928" width="87.7109375" style="2" customWidth="1"/>
    <col min="7929" max="7929" width="18.28515625" style="2" customWidth="1"/>
    <col min="7930" max="7930" width="10.140625" style="2" customWidth="1"/>
    <col min="7931" max="7931" width="8.7109375" style="2" customWidth="1"/>
    <col min="7932" max="7932" width="13.5703125" style="2" customWidth="1"/>
    <col min="7933" max="7933" width="8" style="2"/>
    <col min="7934" max="7934" width="6.5703125" style="2" customWidth="1"/>
    <col min="7935" max="7935" width="69.85546875" style="2" customWidth="1"/>
    <col min="7936" max="7936" width="30.5703125" style="2" customWidth="1"/>
    <col min="7937" max="7937" width="35.5703125" style="2" customWidth="1"/>
    <col min="7938" max="8182" width="8" style="2"/>
    <col min="8183" max="8183" width="6.5703125" style="2" customWidth="1"/>
    <col min="8184" max="8184" width="87.7109375" style="2" customWidth="1"/>
    <col min="8185" max="8185" width="18.28515625" style="2" customWidth="1"/>
    <col min="8186" max="8186" width="10.140625" style="2" customWidth="1"/>
    <col min="8187" max="8187" width="8.7109375" style="2" customWidth="1"/>
    <col min="8188" max="8188" width="13.5703125" style="2" customWidth="1"/>
    <col min="8189" max="8189" width="8" style="2"/>
    <col min="8190" max="8190" width="6.5703125" style="2" customWidth="1"/>
    <col min="8191" max="8191" width="69.85546875" style="2" customWidth="1"/>
    <col min="8192" max="8192" width="30.5703125" style="2" customWidth="1"/>
    <col min="8193" max="8193" width="35.5703125" style="2" customWidth="1"/>
    <col min="8194" max="8438" width="8" style="2"/>
    <col min="8439" max="8439" width="6.5703125" style="2" customWidth="1"/>
    <col min="8440" max="8440" width="87.7109375" style="2" customWidth="1"/>
    <col min="8441" max="8441" width="18.28515625" style="2" customWidth="1"/>
    <col min="8442" max="8442" width="10.140625" style="2" customWidth="1"/>
    <col min="8443" max="8443" width="8.7109375" style="2" customWidth="1"/>
    <col min="8444" max="8444" width="13.5703125" style="2" customWidth="1"/>
    <col min="8445" max="8445" width="8" style="2"/>
    <col min="8446" max="8446" width="6.5703125" style="2" customWidth="1"/>
    <col min="8447" max="8447" width="69.85546875" style="2" customWidth="1"/>
    <col min="8448" max="8448" width="30.5703125" style="2" customWidth="1"/>
    <col min="8449" max="8449" width="35.5703125" style="2" customWidth="1"/>
    <col min="8450" max="8694" width="8" style="2"/>
    <col min="8695" max="8695" width="6.5703125" style="2" customWidth="1"/>
    <col min="8696" max="8696" width="87.7109375" style="2" customWidth="1"/>
    <col min="8697" max="8697" width="18.28515625" style="2" customWidth="1"/>
    <col min="8698" max="8698" width="10.140625" style="2" customWidth="1"/>
    <col min="8699" max="8699" width="8.7109375" style="2" customWidth="1"/>
    <col min="8700" max="8700" width="13.5703125" style="2" customWidth="1"/>
    <col min="8701" max="8701" width="8" style="2"/>
    <col min="8702" max="8702" width="6.5703125" style="2" customWidth="1"/>
    <col min="8703" max="8703" width="69.85546875" style="2" customWidth="1"/>
    <col min="8704" max="8704" width="30.5703125" style="2" customWidth="1"/>
    <col min="8705" max="8705" width="35.5703125" style="2" customWidth="1"/>
    <col min="8706" max="8950" width="8" style="2"/>
    <col min="8951" max="8951" width="6.5703125" style="2" customWidth="1"/>
    <col min="8952" max="8952" width="87.7109375" style="2" customWidth="1"/>
    <col min="8953" max="8953" width="18.28515625" style="2" customWidth="1"/>
    <col min="8954" max="8954" width="10.140625" style="2" customWidth="1"/>
    <col min="8955" max="8955" width="8.7109375" style="2" customWidth="1"/>
    <col min="8956" max="8956" width="13.5703125" style="2" customWidth="1"/>
    <col min="8957" max="8957" width="8" style="2"/>
    <col min="8958" max="8958" width="6.5703125" style="2" customWidth="1"/>
    <col min="8959" max="8959" width="69.85546875" style="2" customWidth="1"/>
    <col min="8960" max="8960" width="30.5703125" style="2" customWidth="1"/>
    <col min="8961" max="8961" width="35.5703125" style="2" customWidth="1"/>
    <col min="8962" max="9206" width="8" style="2"/>
    <col min="9207" max="9207" width="6.5703125" style="2" customWidth="1"/>
    <col min="9208" max="9208" width="87.7109375" style="2" customWidth="1"/>
    <col min="9209" max="9209" width="18.28515625" style="2" customWidth="1"/>
    <col min="9210" max="9210" width="10.140625" style="2" customWidth="1"/>
    <col min="9211" max="9211" width="8.7109375" style="2" customWidth="1"/>
    <col min="9212" max="9212" width="13.5703125" style="2" customWidth="1"/>
    <col min="9213" max="9213" width="8" style="2"/>
    <col min="9214" max="9214" width="6.5703125" style="2" customWidth="1"/>
    <col min="9215" max="9215" width="69.85546875" style="2" customWidth="1"/>
    <col min="9216" max="9216" width="30.5703125" style="2" customWidth="1"/>
    <col min="9217" max="9217" width="35.5703125" style="2" customWidth="1"/>
    <col min="9218" max="9462" width="8" style="2"/>
    <col min="9463" max="9463" width="6.5703125" style="2" customWidth="1"/>
    <col min="9464" max="9464" width="87.7109375" style="2" customWidth="1"/>
    <col min="9465" max="9465" width="18.28515625" style="2" customWidth="1"/>
    <col min="9466" max="9466" width="10.140625" style="2" customWidth="1"/>
    <col min="9467" max="9467" width="8.7109375" style="2" customWidth="1"/>
    <col min="9468" max="9468" width="13.5703125" style="2" customWidth="1"/>
    <col min="9469" max="9469" width="8" style="2"/>
    <col min="9470" max="9470" width="6.5703125" style="2" customWidth="1"/>
    <col min="9471" max="9471" width="69.85546875" style="2" customWidth="1"/>
    <col min="9472" max="9472" width="30.5703125" style="2" customWidth="1"/>
    <col min="9473" max="9473" width="35.5703125" style="2" customWidth="1"/>
    <col min="9474" max="9718" width="8" style="2"/>
    <col min="9719" max="9719" width="6.5703125" style="2" customWidth="1"/>
    <col min="9720" max="9720" width="87.7109375" style="2" customWidth="1"/>
    <col min="9721" max="9721" width="18.28515625" style="2" customWidth="1"/>
    <col min="9722" max="9722" width="10.140625" style="2" customWidth="1"/>
    <col min="9723" max="9723" width="8.7109375" style="2" customWidth="1"/>
    <col min="9724" max="9724" width="13.5703125" style="2" customWidth="1"/>
    <col min="9725" max="9725" width="8" style="2"/>
    <col min="9726" max="9726" width="6.5703125" style="2" customWidth="1"/>
    <col min="9727" max="9727" width="69.85546875" style="2" customWidth="1"/>
    <col min="9728" max="9728" width="30.5703125" style="2" customWidth="1"/>
    <col min="9729" max="9729" width="35.5703125" style="2" customWidth="1"/>
    <col min="9730" max="9974" width="8" style="2"/>
    <col min="9975" max="9975" width="6.5703125" style="2" customWidth="1"/>
    <col min="9976" max="9976" width="87.7109375" style="2" customWidth="1"/>
    <col min="9977" max="9977" width="18.28515625" style="2" customWidth="1"/>
    <col min="9978" max="9978" width="10.140625" style="2" customWidth="1"/>
    <col min="9979" max="9979" width="8.7109375" style="2" customWidth="1"/>
    <col min="9980" max="9980" width="13.5703125" style="2" customWidth="1"/>
    <col min="9981" max="9981" width="8" style="2"/>
    <col min="9982" max="9982" width="6.5703125" style="2" customWidth="1"/>
    <col min="9983" max="9983" width="69.85546875" style="2" customWidth="1"/>
    <col min="9984" max="9984" width="30.5703125" style="2" customWidth="1"/>
    <col min="9985" max="9985" width="35.5703125" style="2" customWidth="1"/>
    <col min="9986" max="10230" width="8" style="2"/>
    <col min="10231" max="10231" width="6.5703125" style="2" customWidth="1"/>
    <col min="10232" max="10232" width="87.7109375" style="2" customWidth="1"/>
    <col min="10233" max="10233" width="18.28515625" style="2" customWidth="1"/>
    <col min="10234" max="10234" width="10.140625" style="2" customWidth="1"/>
    <col min="10235" max="10235" width="8.7109375" style="2" customWidth="1"/>
    <col min="10236" max="10236" width="13.5703125" style="2" customWidth="1"/>
    <col min="10237" max="10237" width="8" style="2"/>
    <col min="10238" max="10238" width="6.5703125" style="2" customWidth="1"/>
    <col min="10239" max="10239" width="69.85546875" style="2" customWidth="1"/>
    <col min="10240" max="10240" width="30.5703125" style="2" customWidth="1"/>
    <col min="10241" max="10241" width="35.5703125" style="2" customWidth="1"/>
    <col min="10242" max="10486" width="8" style="2"/>
    <col min="10487" max="10487" width="6.5703125" style="2" customWidth="1"/>
    <col min="10488" max="10488" width="87.7109375" style="2" customWidth="1"/>
    <col min="10489" max="10489" width="18.28515625" style="2" customWidth="1"/>
    <col min="10490" max="10490" width="10.140625" style="2" customWidth="1"/>
    <col min="10491" max="10491" width="8.7109375" style="2" customWidth="1"/>
    <col min="10492" max="10492" width="13.5703125" style="2" customWidth="1"/>
    <col min="10493" max="10493" width="8" style="2"/>
    <col min="10494" max="10494" width="6.5703125" style="2" customWidth="1"/>
    <col min="10495" max="10495" width="69.85546875" style="2" customWidth="1"/>
    <col min="10496" max="10496" width="30.5703125" style="2" customWidth="1"/>
    <col min="10497" max="10497" width="35.5703125" style="2" customWidth="1"/>
    <col min="10498" max="10742" width="8" style="2"/>
    <col min="10743" max="10743" width="6.5703125" style="2" customWidth="1"/>
    <col min="10744" max="10744" width="87.7109375" style="2" customWidth="1"/>
    <col min="10745" max="10745" width="18.28515625" style="2" customWidth="1"/>
    <col min="10746" max="10746" width="10.140625" style="2" customWidth="1"/>
    <col min="10747" max="10747" width="8.7109375" style="2" customWidth="1"/>
    <col min="10748" max="10748" width="13.5703125" style="2" customWidth="1"/>
    <col min="10749" max="10749" width="8" style="2"/>
    <col min="10750" max="10750" width="6.5703125" style="2" customWidth="1"/>
    <col min="10751" max="10751" width="69.85546875" style="2" customWidth="1"/>
    <col min="10752" max="10752" width="30.5703125" style="2" customWidth="1"/>
    <col min="10753" max="10753" width="35.5703125" style="2" customWidth="1"/>
    <col min="10754" max="10998" width="8" style="2"/>
    <col min="10999" max="10999" width="6.5703125" style="2" customWidth="1"/>
    <col min="11000" max="11000" width="87.7109375" style="2" customWidth="1"/>
    <col min="11001" max="11001" width="18.28515625" style="2" customWidth="1"/>
    <col min="11002" max="11002" width="10.140625" style="2" customWidth="1"/>
    <col min="11003" max="11003" width="8.7109375" style="2" customWidth="1"/>
    <col min="11004" max="11004" width="13.5703125" style="2" customWidth="1"/>
    <col min="11005" max="11005" width="8" style="2"/>
    <col min="11006" max="11006" width="6.5703125" style="2" customWidth="1"/>
    <col min="11007" max="11007" width="69.85546875" style="2" customWidth="1"/>
    <col min="11008" max="11008" width="30.5703125" style="2" customWidth="1"/>
    <col min="11009" max="11009" width="35.5703125" style="2" customWidth="1"/>
    <col min="11010" max="11254" width="8" style="2"/>
    <col min="11255" max="11255" width="6.5703125" style="2" customWidth="1"/>
    <col min="11256" max="11256" width="87.7109375" style="2" customWidth="1"/>
    <col min="11257" max="11257" width="18.28515625" style="2" customWidth="1"/>
    <col min="11258" max="11258" width="10.140625" style="2" customWidth="1"/>
    <col min="11259" max="11259" width="8.7109375" style="2" customWidth="1"/>
    <col min="11260" max="11260" width="13.5703125" style="2" customWidth="1"/>
    <col min="11261" max="11261" width="8" style="2"/>
    <col min="11262" max="11262" width="6.5703125" style="2" customWidth="1"/>
    <col min="11263" max="11263" width="69.85546875" style="2" customWidth="1"/>
    <col min="11264" max="11264" width="30.5703125" style="2" customWidth="1"/>
    <col min="11265" max="11265" width="35.5703125" style="2" customWidth="1"/>
    <col min="11266" max="11510" width="8" style="2"/>
    <col min="11511" max="11511" width="6.5703125" style="2" customWidth="1"/>
    <col min="11512" max="11512" width="87.7109375" style="2" customWidth="1"/>
    <col min="11513" max="11513" width="18.28515625" style="2" customWidth="1"/>
    <col min="11514" max="11514" width="10.140625" style="2" customWidth="1"/>
    <col min="11515" max="11515" width="8.7109375" style="2" customWidth="1"/>
    <col min="11516" max="11516" width="13.5703125" style="2" customWidth="1"/>
    <col min="11517" max="11517" width="8" style="2"/>
    <col min="11518" max="11518" width="6.5703125" style="2" customWidth="1"/>
    <col min="11519" max="11519" width="69.85546875" style="2" customWidth="1"/>
    <col min="11520" max="11520" width="30.5703125" style="2" customWidth="1"/>
    <col min="11521" max="11521" width="35.5703125" style="2" customWidth="1"/>
    <col min="11522" max="11766" width="8" style="2"/>
    <col min="11767" max="11767" width="6.5703125" style="2" customWidth="1"/>
    <col min="11768" max="11768" width="87.7109375" style="2" customWidth="1"/>
    <col min="11769" max="11769" width="18.28515625" style="2" customWidth="1"/>
    <col min="11770" max="11770" width="10.140625" style="2" customWidth="1"/>
    <col min="11771" max="11771" width="8.7109375" style="2" customWidth="1"/>
    <col min="11772" max="11772" width="13.5703125" style="2" customWidth="1"/>
    <col min="11773" max="11773" width="8" style="2"/>
    <col min="11774" max="11774" width="6.5703125" style="2" customWidth="1"/>
    <col min="11775" max="11775" width="69.85546875" style="2" customWidth="1"/>
    <col min="11776" max="11776" width="30.5703125" style="2" customWidth="1"/>
    <col min="11777" max="11777" width="35.5703125" style="2" customWidth="1"/>
    <col min="11778" max="12022" width="8" style="2"/>
    <col min="12023" max="12023" width="6.5703125" style="2" customWidth="1"/>
    <col min="12024" max="12024" width="87.7109375" style="2" customWidth="1"/>
    <col min="12025" max="12025" width="18.28515625" style="2" customWidth="1"/>
    <col min="12026" max="12026" width="10.140625" style="2" customWidth="1"/>
    <col min="12027" max="12027" width="8.7109375" style="2" customWidth="1"/>
    <col min="12028" max="12028" width="13.5703125" style="2" customWidth="1"/>
    <col min="12029" max="12029" width="8" style="2"/>
    <col min="12030" max="12030" width="6.5703125" style="2" customWidth="1"/>
    <col min="12031" max="12031" width="69.85546875" style="2" customWidth="1"/>
    <col min="12032" max="12032" width="30.5703125" style="2" customWidth="1"/>
    <col min="12033" max="12033" width="35.5703125" style="2" customWidth="1"/>
    <col min="12034" max="12278" width="8" style="2"/>
    <col min="12279" max="12279" width="6.5703125" style="2" customWidth="1"/>
    <col min="12280" max="12280" width="87.7109375" style="2" customWidth="1"/>
    <col min="12281" max="12281" width="18.28515625" style="2" customWidth="1"/>
    <col min="12282" max="12282" width="10.140625" style="2" customWidth="1"/>
    <col min="12283" max="12283" width="8.7109375" style="2" customWidth="1"/>
    <col min="12284" max="12284" width="13.5703125" style="2" customWidth="1"/>
    <col min="12285" max="12285" width="8" style="2"/>
    <col min="12286" max="12286" width="6.5703125" style="2" customWidth="1"/>
    <col min="12287" max="12287" width="69.85546875" style="2" customWidth="1"/>
    <col min="12288" max="12288" width="30.5703125" style="2" customWidth="1"/>
    <col min="12289" max="12289" width="35.5703125" style="2" customWidth="1"/>
    <col min="12290" max="12534" width="8" style="2"/>
    <col min="12535" max="12535" width="6.5703125" style="2" customWidth="1"/>
    <col min="12536" max="12536" width="87.7109375" style="2" customWidth="1"/>
    <col min="12537" max="12537" width="18.28515625" style="2" customWidth="1"/>
    <col min="12538" max="12538" width="10.140625" style="2" customWidth="1"/>
    <col min="12539" max="12539" width="8.7109375" style="2" customWidth="1"/>
    <col min="12540" max="12540" width="13.5703125" style="2" customWidth="1"/>
    <col min="12541" max="12541" width="8" style="2"/>
    <col min="12542" max="12542" width="6.5703125" style="2" customWidth="1"/>
    <col min="12543" max="12543" width="69.85546875" style="2" customWidth="1"/>
    <col min="12544" max="12544" width="30.5703125" style="2" customWidth="1"/>
    <col min="12545" max="12545" width="35.5703125" style="2" customWidth="1"/>
    <col min="12546" max="12790" width="8" style="2"/>
    <col min="12791" max="12791" width="6.5703125" style="2" customWidth="1"/>
    <col min="12792" max="12792" width="87.7109375" style="2" customWidth="1"/>
    <col min="12793" max="12793" width="18.28515625" style="2" customWidth="1"/>
    <col min="12794" max="12794" width="10.140625" style="2" customWidth="1"/>
    <col min="12795" max="12795" width="8.7109375" style="2" customWidth="1"/>
    <col min="12796" max="12796" width="13.5703125" style="2" customWidth="1"/>
    <col min="12797" max="12797" width="8" style="2"/>
    <col min="12798" max="12798" width="6.5703125" style="2" customWidth="1"/>
    <col min="12799" max="12799" width="69.85546875" style="2" customWidth="1"/>
    <col min="12800" max="12800" width="30.5703125" style="2" customWidth="1"/>
    <col min="12801" max="12801" width="35.5703125" style="2" customWidth="1"/>
    <col min="12802" max="13046" width="8" style="2"/>
    <col min="13047" max="13047" width="6.5703125" style="2" customWidth="1"/>
    <col min="13048" max="13048" width="87.7109375" style="2" customWidth="1"/>
    <col min="13049" max="13049" width="18.28515625" style="2" customWidth="1"/>
    <col min="13050" max="13050" width="10.140625" style="2" customWidth="1"/>
    <col min="13051" max="13051" width="8.7109375" style="2" customWidth="1"/>
    <col min="13052" max="13052" width="13.5703125" style="2" customWidth="1"/>
    <col min="13053" max="13053" width="8" style="2"/>
    <col min="13054" max="13054" width="6.5703125" style="2" customWidth="1"/>
    <col min="13055" max="13055" width="69.85546875" style="2" customWidth="1"/>
    <col min="13056" max="13056" width="30.5703125" style="2" customWidth="1"/>
    <col min="13057" max="13057" width="35.5703125" style="2" customWidth="1"/>
    <col min="13058" max="13302" width="8" style="2"/>
    <col min="13303" max="13303" width="6.5703125" style="2" customWidth="1"/>
    <col min="13304" max="13304" width="87.7109375" style="2" customWidth="1"/>
    <col min="13305" max="13305" width="18.28515625" style="2" customWidth="1"/>
    <col min="13306" max="13306" width="10.140625" style="2" customWidth="1"/>
    <col min="13307" max="13307" width="8.7109375" style="2" customWidth="1"/>
    <col min="13308" max="13308" width="13.5703125" style="2" customWidth="1"/>
    <col min="13309" max="13309" width="8" style="2"/>
    <col min="13310" max="13310" width="6.5703125" style="2" customWidth="1"/>
    <col min="13311" max="13311" width="69.85546875" style="2" customWidth="1"/>
    <col min="13312" max="13312" width="30.5703125" style="2" customWidth="1"/>
    <col min="13313" max="13313" width="35.5703125" style="2" customWidth="1"/>
    <col min="13314" max="13558" width="8" style="2"/>
    <col min="13559" max="13559" width="6.5703125" style="2" customWidth="1"/>
    <col min="13560" max="13560" width="87.7109375" style="2" customWidth="1"/>
    <col min="13561" max="13561" width="18.28515625" style="2" customWidth="1"/>
    <col min="13562" max="13562" width="10.140625" style="2" customWidth="1"/>
    <col min="13563" max="13563" width="8.7109375" style="2" customWidth="1"/>
    <col min="13564" max="13564" width="13.5703125" style="2" customWidth="1"/>
    <col min="13565" max="13565" width="8" style="2"/>
    <col min="13566" max="13566" width="6.5703125" style="2" customWidth="1"/>
    <col min="13567" max="13567" width="69.85546875" style="2" customWidth="1"/>
    <col min="13568" max="13568" width="30.5703125" style="2" customWidth="1"/>
    <col min="13569" max="13569" width="35.5703125" style="2" customWidth="1"/>
    <col min="13570" max="13814" width="8" style="2"/>
    <col min="13815" max="13815" width="6.5703125" style="2" customWidth="1"/>
    <col min="13816" max="13816" width="87.7109375" style="2" customWidth="1"/>
    <col min="13817" max="13817" width="18.28515625" style="2" customWidth="1"/>
    <col min="13818" max="13818" width="10.140625" style="2" customWidth="1"/>
    <col min="13819" max="13819" width="8.7109375" style="2" customWidth="1"/>
    <col min="13820" max="13820" width="13.5703125" style="2" customWidth="1"/>
    <col min="13821" max="13821" width="8" style="2"/>
    <col min="13822" max="13822" width="6.5703125" style="2" customWidth="1"/>
    <col min="13823" max="13823" width="69.85546875" style="2" customWidth="1"/>
    <col min="13824" max="13824" width="30.5703125" style="2" customWidth="1"/>
    <col min="13825" max="13825" width="35.5703125" style="2" customWidth="1"/>
    <col min="13826" max="14070" width="8" style="2"/>
    <col min="14071" max="14071" width="6.5703125" style="2" customWidth="1"/>
    <col min="14072" max="14072" width="87.7109375" style="2" customWidth="1"/>
    <col min="14073" max="14073" width="18.28515625" style="2" customWidth="1"/>
    <col min="14074" max="14074" width="10.140625" style="2" customWidth="1"/>
    <col min="14075" max="14075" width="8.7109375" style="2" customWidth="1"/>
    <col min="14076" max="14076" width="13.5703125" style="2" customWidth="1"/>
    <col min="14077" max="14077" width="8" style="2"/>
    <col min="14078" max="14078" width="6.5703125" style="2" customWidth="1"/>
    <col min="14079" max="14079" width="69.85546875" style="2" customWidth="1"/>
    <col min="14080" max="14080" width="30.5703125" style="2" customWidth="1"/>
    <col min="14081" max="14081" width="35.5703125" style="2" customWidth="1"/>
    <col min="14082" max="14326" width="8" style="2"/>
    <col min="14327" max="14327" width="6.5703125" style="2" customWidth="1"/>
    <col min="14328" max="14328" width="87.7109375" style="2" customWidth="1"/>
    <col min="14329" max="14329" width="18.28515625" style="2" customWidth="1"/>
    <col min="14330" max="14330" width="10.140625" style="2" customWidth="1"/>
    <col min="14331" max="14331" width="8.7109375" style="2" customWidth="1"/>
    <col min="14332" max="14332" width="13.5703125" style="2" customWidth="1"/>
    <col min="14333" max="14333" width="8" style="2"/>
    <col min="14334" max="14334" width="6.5703125" style="2" customWidth="1"/>
    <col min="14335" max="14335" width="69.85546875" style="2" customWidth="1"/>
    <col min="14336" max="14336" width="30.5703125" style="2" customWidth="1"/>
    <col min="14337" max="14337" width="35.5703125" style="2" customWidth="1"/>
    <col min="14338" max="14582" width="8" style="2"/>
    <col min="14583" max="14583" width="6.5703125" style="2" customWidth="1"/>
    <col min="14584" max="14584" width="87.7109375" style="2" customWidth="1"/>
    <col min="14585" max="14585" width="18.28515625" style="2" customWidth="1"/>
    <col min="14586" max="14586" width="10.140625" style="2" customWidth="1"/>
    <col min="14587" max="14587" width="8.7109375" style="2" customWidth="1"/>
    <col min="14588" max="14588" width="13.5703125" style="2" customWidth="1"/>
    <col min="14589" max="14589" width="8" style="2"/>
    <col min="14590" max="14590" width="6.5703125" style="2" customWidth="1"/>
    <col min="14591" max="14591" width="69.85546875" style="2" customWidth="1"/>
    <col min="14592" max="14592" width="30.5703125" style="2" customWidth="1"/>
    <col min="14593" max="14593" width="35.5703125" style="2" customWidth="1"/>
    <col min="14594" max="14838" width="8" style="2"/>
    <col min="14839" max="14839" width="6.5703125" style="2" customWidth="1"/>
    <col min="14840" max="14840" width="87.7109375" style="2" customWidth="1"/>
    <col min="14841" max="14841" width="18.28515625" style="2" customWidth="1"/>
    <col min="14842" max="14842" width="10.140625" style="2" customWidth="1"/>
    <col min="14843" max="14843" width="8.7109375" style="2" customWidth="1"/>
    <col min="14844" max="14844" width="13.5703125" style="2" customWidth="1"/>
    <col min="14845" max="14845" width="8" style="2"/>
    <col min="14846" max="14846" width="6.5703125" style="2" customWidth="1"/>
    <col min="14847" max="14847" width="69.85546875" style="2" customWidth="1"/>
    <col min="14848" max="14848" width="30.5703125" style="2" customWidth="1"/>
    <col min="14849" max="14849" width="35.5703125" style="2" customWidth="1"/>
    <col min="14850" max="15094" width="8" style="2"/>
    <col min="15095" max="15095" width="6.5703125" style="2" customWidth="1"/>
    <col min="15096" max="15096" width="87.7109375" style="2" customWidth="1"/>
    <col min="15097" max="15097" width="18.28515625" style="2" customWidth="1"/>
    <col min="15098" max="15098" width="10.140625" style="2" customWidth="1"/>
    <col min="15099" max="15099" width="8.7109375" style="2" customWidth="1"/>
    <col min="15100" max="15100" width="13.5703125" style="2" customWidth="1"/>
    <col min="15101" max="15101" width="8" style="2"/>
    <col min="15102" max="15102" width="6.5703125" style="2" customWidth="1"/>
    <col min="15103" max="15103" width="69.85546875" style="2" customWidth="1"/>
    <col min="15104" max="15104" width="30.5703125" style="2" customWidth="1"/>
    <col min="15105" max="15105" width="35.5703125" style="2" customWidth="1"/>
    <col min="15106" max="15350" width="8" style="2"/>
    <col min="15351" max="15351" width="6.5703125" style="2" customWidth="1"/>
    <col min="15352" max="15352" width="87.7109375" style="2" customWidth="1"/>
    <col min="15353" max="15353" width="18.28515625" style="2" customWidth="1"/>
    <col min="15354" max="15354" width="10.140625" style="2" customWidth="1"/>
    <col min="15355" max="15355" width="8.7109375" style="2" customWidth="1"/>
    <col min="15356" max="15356" width="13.5703125" style="2" customWidth="1"/>
    <col min="15357" max="15357" width="8" style="2"/>
    <col min="15358" max="15358" width="6.5703125" style="2" customWidth="1"/>
    <col min="15359" max="15359" width="69.85546875" style="2" customWidth="1"/>
    <col min="15360" max="15360" width="30.5703125" style="2" customWidth="1"/>
    <col min="15361" max="15361" width="35.5703125" style="2" customWidth="1"/>
    <col min="15362" max="15606" width="8" style="2"/>
    <col min="15607" max="15607" width="6.5703125" style="2" customWidth="1"/>
    <col min="15608" max="15608" width="87.7109375" style="2" customWidth="1"/>
    <col min="15609" max="15609" width="18.28515625" style="2" customWidth="1"/>
    <col min="15610" max="15610" width="10.140625" style="2" customWidth="1"/>
    <col min="15611" max="15611" width="8.7109375" style="2" customWidth="1"/>
    <col min="15612" max="15612" width="13.5703125" style="2" customWidth="1"/>
    <col min="15613" max="15613" width="8" style="2"/>
    <col min="15614" max="15614" width="6.5703125" style="2" customWidth="1"/>
    <col min="15615" max="15615" width="69.85546875" style="2" customWidth="1"/>
    <col min="15616" max="15616" width="30.5703125" style="2" customWidth="1"/>
    <col min="15617" max="15617" width="35.5703125" style="2" customWidth="1"/>
    <col min="15618" max="15862" width="8" style="2"/>
    <col min="15863" max="15863" width="6.5703125" style="2" customWidth="1"/>
    <col min="15864" max="15864" width="87.7109375" style="2" customWidth="1"/>
    <col min="15865" max="15865" width="18.28515625" style="2" customWidth="1"/>
    <col min="15866" max="15866" width="10.140625" style="2" customWidth="1"/>
    <col min="15867" max="15867" width="8.7109375" style="2" customWidth="1"/>
    <col min="15868" max="15868" width="13.5703125" style="2" customWidth="1"/>
    <col min="15869" max="15869" width="8" style="2"/>
    <col min="15870" max="15870" width="6.5703125" style="2" customWidth="1"/>
    <col min="15871" max="15871" width="69.85546875" style="2" customWidth="1"/>
    <col min="15872" max="15872" width="30.5703125" style="2" customWidth="1"/>
    <col min="15873" max="15873" width="35.5703125" style="2" customWidth="1"/>
    <col min="15874" max="16118" width="8" style="2"/>
    <col min="16119" max="16119" width="6.5703125" style="2" customWidth="1"/>
    <col min="16120" max="16120" width="87.7109375" style="2" customWidth="1"/>
    <col min="16121" max="16121" width="18.28515625" style="2" customWidth="1"/>
    <col min="16122" max="16122" width="10.140625" style="2" customWidth="1"/>
    <col min="16123" max="16123" width="8.7109375" style="2" customWidth="1"/>
    <col min="16124" max="16124" width="13.5703125" style="2" customWidth="1"/>
    <col min="16125" max="16125" width="8" style="2"/>
    <col min="16126" max="16126" width="6.5703125" style="2" customWidth="1"/>
    <col min="16127" max="16127" width="69.85546875" style="2" customWidth="1"/>
    <col min="16128" max="16128" width="30.5703125" style="2" customWidth="1"/>
    <col min="16129" max="16129" width="35.5703125" style="2" customWidth="1"/>
    <col min="16130" max="16374" width="8" style="2"/>
    <col min="16375" max="16375" width="6.5703125" style="2" customWidth="1"/>
    <col min="16376" max="16376" width="87.7109375" style="2" customWidth="1"/>
    <col min="16377" max="16377" width="18.28515625" style="2" customWidth="1"/>
    <col min="16378" max="16378" width="10.140625" style="2" customWidth="1"/>
    <col min="16379" max="16379" width="8.7109375" style="2" customWidth="1"/>
    <col min="16380" max="16380" width="13.5703125" style="2" customWidth="1"/>
    <col min="16381" max="16384" width="8" style="2"/>
  </cols>
  <sheetData>
    <row r="1" spans="1:253" ht="45.75" customHeight="1" x14ac:dyDescent="0.2">
      <c r="A1" s="143" t="str">
        <f>PREAMBLE!A1</f>
        <v>VOLUME-III
PRICE SCHEDULE, REV-01</v>
      </c>
      <c r="B1" s="143"/>
      <c r="C1" s="143"/>
      <c r="D1" s="143"/>
    </row>
    <row r="2" spans="1:253" ht="38.25" customHeight="1" x14ac:dyDescent="0.2">
      <c r="A2" s="144" t="s">
        <v>158</v>
      </c>
      <c r="B2" s="144"/>
      <c r="C2" s="144"/>
      <c r="D2" s="144"/>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row>
    <row r="3" spans="1:253" ht="28.5" customHeight="1" x14ac:dyDescent="0.2">
      <c r="A3" s="146" t="s">
        <v>156</v>
      </c>
      <c r="B3" s="146"/>
      <c r="C3" s="146"/>
      <c r="D3" s="146"/>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row>
    <row r="4" spans="1:253" ht="30" customHeight="1" x14ac:dyDescent="0.2">
      <c r="A4" s="145" t="s">
        <v>52</v>
      </c>
      <c r="B4" s="145"/>
      <c r="C4" s="145"/>
      <c r="D4" s="145"/>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row>
    <row r="5" spans="1:253" ht="30" x14ac:dyDescent="0.2">
      <c r="A5" s="4" t="s">
        <v>3</v>
      </c>
      <c r="B5" s="4" t="s">
        <v>4</v>
      </c>
      <c r="C5" s="1" t="s">
        <v>40</v>
      </c>
      <c r="D5" s="1" t="s">
        <v>149</v>
      </c>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row>
    <row r="6" spans="1:253" ht="25.5" customHeight="1" x14ac:dyDescent="0.2">
      <c r="A6" s="7" t="s">
        <v>5</v>
      </c>
      <c r="B6" s="8" t="s">
        <v>53</v>
      </c>
      <c r="C6" s="9" t="s">
        <v>55</v>
      </c>
      <c r="D6" s="104">
        <f>+'SCH 3 SERVICE '!E93</f>
        <v>1</v>
      </c>
    </row>
    <row r="7" spans="1:253" ht="24" customHeight="1" x14ac:dyDescent="0.2">
      <c r="A7" s="7"/>
      <c r="B7" s="8"/>
      <c r="C7" s="9"/>
      <c r="D7" s="103"/>
    </row>
    <row r="8" spans="1:253" ht="42" customHeight="1" x14ac:dyDescent="0.2">
      <c r="A8" s="10"/>
      <c r="B8" s="11" t="s">
        <v>135</v>
      </c>
      <c r="C8" s="11" t="s">
        <v>150</v>
      </c>
      <c r="D8" s="104">
        <f>SUM(D6:D7)</f>
        <v>1</v>
      </c>
    </row>
    <row r="34" spans="2:2" x14ac:dyDescent="0.2">
      <c r="B34" s="6" t="s">
        <v>140</v>
      </c>
    </row>
  </sheetData>
  <mergeCells count="4">
    <mergeCell ref="A1:D1"/>
    <mergeCell ref="A2:D2"/>
    <mergeCell ref="A4:D4"/>
    <mergeCell ref="A3:D3"/>
  </mergeCells>
  <pageMargins left="0.70866141732283472" right="0.70866141732283472" top="0.74803149606299213" bottom="0.74803149606299213" header="0.31496062992125984" footer="0.31496062992125984"/>
  <pageSetup paperSize="9" scale="70" fitToHeight="0" orientation="portrait" r:id="rId1"/>
  <headerFooter>
    <oddHeader>&amp;CTENDER DOCUMENT NO : PSER:SCT:KLN-C</oddHead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105"/>
  <sheetViews>
    <sheetView view="pageBreakPreview" zoomScale="70" zoomScaleNormal="50" zoomScaleSheetLayoutView="70" workbookViewId="0">
      <pane xSplit="2" ySplit="5" topLeftCell="C96" activePane="bottomRight" state="frozen"/>
      <selection pane="topRight" activeCell="C1" sqref="C1"/>
      <selection pane="bottomLeft" activeCell="A6" sqref="A6"/>
      <selection pane="bottomRight" activeCell="B13" sqref="B13"/>
    </sheetView>
  </sheetViews>
  <sheetFormatPr defaultColWidth="9.140625" defaultRowHeight="20.25" x14ac:dyDescent="0.25"/>
  <cols>
    <col min="1" max="1" width="11.85546875" style="56" bestFit="1" customWidth="1"/>
    <col min="2" max="2" width="107" style="57" bestFit="1" customWidth="1"/>
    <col min="3" max="3" width="13" style="58" bestFit="1" customWidth="1"/>
    <col min="4" max="4" width="19" style="58" bestFit="1" customWidth="1"/>
    <col min="5" max="5" width="40.42578125" style="29" bestFit="1" customWidth="1"/>
    <col min="6" max="16384" width="9.140625" style="29"/>
  </cols>
  <sheetData>
    <row r="1" spans="1:5" s="20" customFormat="1" x14ac:dyDescent="0.25">
      <c r="A1" s="149" t="s">
        <v>143</v>
      </c>
      <c r="B1" s="149"/>
      <c r="C1" s="149"/>
      <c r="D1" s="149"/>
      <c r="E1" s="149"/>
    </row>
    <row r="2" spans="1:5" s="20" customFormat="1" x14ac:dyDescent="0.25">
      <c r="A2" s="149" t="s">
        <v>157</v>
      </c>
      <c r="B2" s="149"/>
      <c r="C2" s="149"/>
      <c r="D2" s="149"/>
      <c r="E2" s="149"/>
    </row>
    <row r="3" spans="1:5" s="20" customFormat="1" x14ac:dyDescent="0.25">
      <c r="A3" s="150" t="s">
        <v>156</v>
      </c>
      <c r="B3" s="150"/>
      <c r="C3" s="150"/>
      <c r="D3" s="150"/>
      <c r="E3" s="150"/>
    </row>
    <row r="4" spans="1:5" s="20" customFormat="1" x14ac:dyDescent="0.25">
      <c r="A4" s="147" t="s">
        <v>54</v>
      </c>
      <c r="B4" s="147"/>
      <c r="C4" s="147"/>
      <c r="D4" s="147"/>
      <c r="E4" s="21"/>
    </row>
    <row r="5" spans="1:5" s="24" customFormat="1" ht="96.75" customHeight="1" x14ac:dyDescent="0.25">
      <c r="A5" s="22" t="s">
        <v>6</v>
      </c>
      <c r="B5" s="22" t="s">
        <v>57</v>
      </c>
      <c r="C5" s="23" t="s">
        <v>7</v>
      </c>
      <c r="D5" s="23" t="s">
        <v>0</v>
      </c>
      <c r="E5" s="22" t="s">
        <v>216</v>
      </c>
    </row>
    <row r="6" spans="1:5" s="24" customFormat="1" x14ac:dyDescent="0.25">
      <c r="A6" s="22"/>
      <c r="B6" s="22"/>
      <c r="C6" s="23"/>
      <c r="D6" s="23"/>
      <c r="E6" s="25"/>
    </row>
    <row r="7" spans="1:5" x14ac:dyDescent="0.25">
      <c r="A7" s="26"/>
      <c r="B7" s="27" t="s">
        <v>8</v>
      </c>
      <c r="C7" s="28"/>
      <c r="D7" s="28"/>
      <c r="E7" s="21"/>
    </row>
    <row r="8" spans="1:5" ht="121.5" x14ac:dyDescent="0.25">
      <c r="A8" s="26"/>
      <c r="B8" s="30" t="s">
        <v>9</v>
      </c>
      <c r="C8" s="31"/>
      <c r="D8" s="32"/>
      <c r="E8" s="21"/>
    </row>
    <row r="9" spans="1:5" ht="182.25" x14ac:dyDescent="0.25">
      <c r="A9" s="33" t="s">
        <v>136</v>
      </c>
      <c r="B9" s="34" t="s">
        <v>144</v>
      </c>
      <c r="C9" s="33"/>
      <c r="D9" s="35"/>
      <c r="E9" s="37"/>
    </row>
    <row r="10" spans="1:5" x14ac:dyDescent="0.25">
      <c r="A10" s="33" t="s">
        <v>10</v>
      </c>
      <c r="B10" s="34" t="s">
        <v>11</v>
      </c>
      <c r="C10" s="33" t="s">
        <v>2</v>
      </c>
      <c r="D10" s="36">
        <v>9000</v>
      </c>
      <c r="E10" s="97">
        <v>3.3592999999999998E-2</v>
      </c>
    </row>
    <row r="11" spans="1:5" x14ac:dyDescent="0.25">
      <c r="A11" s="33" t="s">
        <v>12</v>
      </c>
      <c r="B11" s="34" t="s">
        <v>13</v>
      </c>
      <c r="C11" s="33" t="s">
        <v>2</v>
      </c>
      <c r="D11" s="36">
        <v>7000</v>
      </c>
      <c r="E11" s="97">
        <v>3.3894000000000001E-2</v>
      </c>
    </row>
    <row r="12" spans="1:5" x14ac:dyDescent="0.25">
      <c r="A12" s="38" t="s">
        <v>14</v>
      </c>
      <c r="B12" s="39" t="s">
        <v>137</v>
      </c>
      <c r="C12" s="38" t="s">
        <v>2</v>
      </c>
      <c r="D12" s="40">
        <v>2000</v>
      </c>
      <c r="E12" s="97">
        <v>1.4907E-2</v>
      </c>
    </row>
    <row r="13" spans="1:5" ht="232.5" x14ac:dyDescent="0.25">
      <c r="A13" s="33" t="s">
        <v>218</v>
      </c>
      <c r="B13" s="68" t="s">
        <v>193</v>
      </c>
      <c r="C13" s="33"/>
      <c r="D13" s="36"/>
      <c r="E13" s="37"/>
    </row>
    <row r="14" spans="1:5" x14ac:dyDescent="0.25">
      <c r="A14" s="33" t="s">
        <v>10</v>
      </c>
      <c r="B14" s="34" t="s">
        <v>11</v>
      </c>
      <c r="C14" s="33" t="s">
        <v>2</v>
      </c>
      <c r="D14" s="36">
        <v>1500</v>
      </c>
      <c r="E14" s="97">
        <v>5.5989999999999998E-3</v>
      </c>
    </row>
    <row r="15" spans="1:5" x14ac:dyDescent="0.25">
      <c r="A15" s="33" t="s">
        <v>12</v>
      </c>
      <c r="B15" s="34" t="s">
        <v>13</v>
      </c>
      <c r="C15" s="33" t="s">
        <v>2</v>
      </c>
      <c r="D15" s="36">
        <v>1500</v>
      </c>
      <c r="E15" s="97">
        <v>7.2630000000000004E-3</v>
      </c>
    </row>
    <row r="16" spans="1:5" x14ac:dyDescent="0.25">
      <c r="A16" s="38" t="s">
        <v>14</v>
      </c>
      <c r="B16" s="39" t="s">
        <v>137</v>
      </c>
      <c r="C16" s="38" t="s">
        <v>2</v>
      </c>
      <c r="D16" s="40">
        <v>1500</v>
      </c>
      <c r="E16" s="97">
        <v>1.1180000000000001E-2</v>
      </c>
    </row>
    <row r="17" spans="1:5" x14ac:dyDescent="0.25">
      <c r="A17" s="38" t="s">
        <v>15</v>
      </c>
      <c r="B17" s="39" t="s">
        <v>138</v>
      </c>
      <c r="C17" s="38" t="s">
        <v>2</v>
      </c>
      <c r="D17" s="40">
        <v>1500</v>
      </c>
      <c r="E17" s="97">
        <v>1.2298E-2</v>
      </c>
    </row>
    <row r="18" spans="1:5" x14ac:dyDescent="0.25">
      <c r="A18" s="38" t="s">
        <v>16</v>
      </c>
      <c r="B18" s="39" t="s">
        <v>139</v>
      </c>
      <c r="C18" s="38" t="s">
        <v>2</v>
      </c>
      <c r="D18" s="40">
        <v>1500</v>
      </c>
      <c r="E18" s="97">
        <v>1.3538E-2</v>
      </c>
    </row>
    <row r="19" spans="1:5" x14ac:dyDescent="0.25">
      <c r="A19" s="38" t="s">
        <v>17</v>
      </c>
      <c r="B19" s="39" t="s">
        <v>194</v>
      </c>
      <c r="C19" s="38" t="s">
        <v>2</v>
      </c>
      <c r="D19" s="40">
        <v>500</v>
      </c>
      <c r="E19" s="97">
        <v>4.9639999999999997E-3</v>
      </c>
    </row>
    <row r="20" spans="1:5" ht="141.75" x14ac:dyDescent="0.25">
      <c r="A20" s="69" t="s">
        <v>18</v>
      </c>
      <c r="B20" s="39" t="s">
        <v>19</v>
      </c>
      <c r="C20" s="69"/>
      <c r="D20" s="69"/>
      <c r="E20" s="37"/>
    </row>
    <row r="21" spans="1:5" ht="40.5" x14ac:dyDescent="0.25">
      <c r="A21" s="69" t="s">
        <v>16</v>
      </c>
      <c r="B21" s="39" t="s">
        <v>20</v>
      </c>
      <c r="C21" s="70" t="s">
        <v>2</v>
      </c>
      <c r="D21" s="70">
        <v>7000</v>
      </c>
      <c r="E21" s="98">
        <v>1.3509E-2</v>
      </c>
    </row>
    <row r="22" spans="1:5" ht="121.5" x14ac:dyDescent="0.25">
      <c r="A22" s="69" t="s">
        <v>21</v>
      </c>
      <c r="B22" s="39" t="s">
        <v>22</v>
      </c>
      <c r="C22" s="69"/>
      <c r="D22" s="69"/>
      <c r="E22" s="98"/>
    </row>
    <row r="23" spans="1:5" ht="40.5" x14ac:dyDescent="0.25">
      <c r="A23" s="70" t="s">
        <v>16</v>
      </c>
      <c r="B23" s="105" t="s">
        <v>20</v>
      </c>
      <c r="C23" s="70" t="s">
        <v>2</v>
      </c>
      <c r="D23" s="70">
        <v>8000</v>
      </c>
      <c r="E23" s="98">
        <v>8.1349999999999999E-3</v>
      </c>
    </row>
    <row r="24" spans="1:5" ht="40.5" x14ac:dyDescent="0.25">
      <c r="A24" s="33" t="s">
        <v>23</v>
      </c>
      <c r="B24" s="34" t="s">
        <v>142</v>
      </c>
      <c r="C24" s="33" t="s">
        <v>2</v>
      </c>
      <c r="D24" s="36">
        <v>1500</v>
      </c>
      <c r="E24" s="98">
        <v>2.5999999999999998E-4</v>
      </c>
    </row>
    <row r="25" spans="1:5" s="42" customFormat="1" x14ac:dyDescent="0.25">
      <c r="A25" s="41"/>
      <c r="B25" s="27"/>
      <c r="C25" s="33"/>
      <c r="D25" s="38"/>
      <c r="E25" s="37"/>
    </row>
    <row r="26" spans="1:5" s="42" customFormat="1" x14ac:dyDescent="0.25">
      <c r="A26" s="45" t="s">
        <v>45</v>
      </c>
      <c r="B26" s="46" t="s">
        <v>39</v>
      </c>
      <c r="C26" s="33"/>
      <c r="D26" s="38"/>
      <c r="E26" s="37"/>
    </row>
    <row r="27" spans="1:5" s="42" customFormat="1" ht="270" x14ac:dyDescent="0.25">
      <c r="A27" s="45"/>
      <c r="B27" s="65" t="s">
        <v>162</v>
      </c>
      <c r="C27" s="33"/>
      <c r="D27" s="38"/>
      <c r="E27" s="37"/>
    </row>
    <row r="28" spans="1:5" s="42" customFormat="1" x14ac:dyDescent="0.25">
      <c r="A28" s="45"/>
      <c r="B28" s="65" t="s">
        <v>165</v>
      </c>
      <c r="C28" s="33"/>
      <c r="D28" s="38"/>
      <c r="E28" s="37"/>
    </row>
    <row r="29" spans="1:5" s="42" customFormat="1" x14ac:dyDescent="0.25">
      <c r="A29" s="60" t="s">
        <v>163</v>
      </c>
      <c r="B29" s="60" t="s">
        <v>196</v>
      </c>
      <c r="C29" s="71" t="s">
        <v>2</v>
      </c>
      <c r="D29" s="71">
        <v>1000</v>
      </c>
      <c r="E29" s="99">
        <v>2.2741999999999998E-2</v>
      </c>
    </row>
    <row r="30" spans="1:5" s="42" customFormat="1" x14ac:dyDescent="0.25">
      <c r="A30" s="60"/>
      <c r="B30" s="60" t="s">
        <v>197</v>
      </c>
      <c r="C30" s="71" t="s">
        <v>2</v>
      </c>
      <c r="D30" s="71">
        <v>6500</v>
      </c>
      <c r="E30" s="99">
        <v>0.223914</v>
      </c>
    </row>
    <row r="31" spans="1:5" s="42" customFormat="1" x14ac:dyDescent="0.25">
      <c r="A31" s="41"/>
      <c r="B31" s="65" t="s">
        <v>164</v>
      </c>
      <c r="C31" s="33"/>
      <c r="D31" s="33"/>
      <c r="E31" s="100"/>
    </row>
    <row r="32" spans="1:5" s="42" customFormat="1" ht="40.5" x14ac:dyDescent="0.25">
      <c r="A32" s="151" t="s">
        <v>166</v>
      </c>
      <c r="B32" s="60" t="s">
        <v>182</v>
      </c>
      <c r="C32" s="33" t="s">
        <v>2</v>
      </c>
      <c r="D32" s="33">
        <v>150</v>
      </c>
      <c r="E32" s="99">
        <v>6.5329999999999997E-3</v>
      </c>
    </row>
    <row r="33" spans="1:5" s="42" customFormat="1" x14ac:dyDescent="0.25">
      <c r="A33" s="151"/>
      <c r="B33" s="60" t="s">
        <v>183</v>
      </c>
      <c r="C33" s="33" t="s">
        <v>2</v>
      </c>
      <c r="D33" s="33">
        <v>500</v>
      </c>
      <c r="E33" s="99">
        <v>2.1777000000000001E-2</v>
      </c>
    </row>
    <row r="34" spans="1:5" s="42" customFormat="1" x14ac:dyDescent="0.25">
      <c r="A34" s="33"/>
      <c r="B34" s="47" t="s">
        <v>58</v>
      </c>
      <c r="C34" s="33"/>
      <c r="D34" s="40"/>
      <c r="E34" s="37"/>
    </row>
    <row r="35" spans="1:5" s="42" customFormat="1" ht="121.5" x14ac:dyDescent="0.25">
      <c r="A35" s="60">
        <v>216</v>
      </c>
      <c r="B35" s="60" t="s">
        <v>198</v>
      </c>
      <c r="C35" s="48" t="s">
        <v>24</v>
      </c>
      <c r="D35" s="72">
        <v>40</v>
      </c>
      <c r="E35" s="101">
        <v>4.6999999999999997E-5</v>
      </c>
    </row>
    <row r="36" spans="1:5" s="42" customFormat="1" x14ac:dyDescent="0.25">
      <c r="A36" s="41"/>
      <c r="B36" s="27" t="s">
        <v>25</v>
      </c>
      <c r="C36" s="33"/>
      <c r="D36" s="36"/>
      <c r="E36" s="37"/>
    </row>
    <row r="37" spans="1:5" s="42" customFormat="1" x14ac:dyDescent="0.25">
      <c r="A37" s="33"/>
      <c r="B37" s="34"/>
      <c r="C37" s="33"/>
      <c r="D37" s="36"/>
      <c r="E37" s="37"/>
    </row>
    <row r="38" spans="1:5" s="42" customFormat="1" ht="141.75" x14ac:dyDescent="0.25">
      <c r="A38" s="74"/>
      <c r="B38" s="75" t="s">
        <v>56</v>
      </c>
      <c r="C38" s="28"/>
      <c r="D38" s="72"/>
      <c r="E38" s="37"/>
    </row>
    <row r="39" spans="1:5" s="42" customFormat="1" ht="141.75" x14ac:dyDescent="0.25">
      <c r="A39" s="48" t="s">
        <v>26</v>
      </c>
      <c r="B39" s="76" t="s">
        <v>153</v>
      </c>
      <c r="C39" s="48" t="s">
        <v>1</v>
      </c>
      <c r="D39" s="72">
        <v>11000</v>
      </c>
      <c r="E39" s="101">
        <v>0.126607</v>
      </c>
    </row>
    <row r="40" spans="1:5" s="42" customFormat="1" ht="162" x14ac:dyDescent="0.25">
      <c r="A40" s="48" t="s">
        <v>46</v>
      </c>
      <c r="B40" s="76" t="s">
        <v>154</v>
      </c>
      <c r="C40" s="48" t="s">
        <v>1</v>
      </c>
      <c r="D40" s="72">
        <v>2000</v>
      </c>
      <c r="E40" s="101">
        <v>2.8936E-2</v>
      </c>
    </row>
    <row r="41" spans="1:5" s="42" customFormat="1" ht="101.25" x14ac:dyDescent="0.25">
      <c r="A41" s="48" t="s">
        <v>27</v>
      </c>
      <c r="B41" s="77" t="s">
        <v>145</v>
      </c>
      <c r="C41" s="48"/>
      <c r="D41" s="72"/>
      <c r="E41" s="37"/>
    </row>
    <row r="42" spans="1:5" s="42" customFormat="1" x14ac:dyDescent="0.25">
      <c r="A42" s="48" t="s">
        <v>10</v>
      </c>
      <c r="B42" s="78" t="s">
        <v>28</v>
      </c>
      <c r="C42" s="48" t="s">
        <v>29</v>
      </c>
      <c r="D42" s="72">
        <v>65</v>
      </c>
      <c r="E42" s="101">
        <v>3.8699999999999997E-4</v>
      </c>
    </row>
    <row r="43" spans="1:5" s="42" customFormat="1" x14ac:dyDescent="0.25">
      <c r="A43" s="48" t="s">
        <v>12</v>
      </c>
      <c r="B43" s="78" t="s">
        <v>30</v>
      </c>
      <c r="C43" s="48" t="s">
        <v>29</v>
      </c>
      <c r="D43" s="72">
        <v>325</v>
      </c>
      <c r="E43" s="101">
        <v>3.5239999999999998E-3</v>
      </c>
    </row>
    <row r="44" spans="1:5" s="42" customFormat="1" x14ac:dyDescent="0.25">
      <c r="A44" s="48" t="s">
        <v>14</v>
      </c>
      <c r="B44" s="78" t="s">
        <v>31</v>
      </c>
      <c r="C44" s="48" t="s">
        <v>29</v>
      </c>
      <c r="D44" s="72">
        <v>75</v>
      </c>
      <c r="E44" s="101">
        <v>1.536E-3</v>
      </c>
    </row>
    <row r="45" spans="1:5" s="42" customFormat="1" x14ac:dyDescent="0.25">
      <c r="A45" s="79"/>
      <c r="B45" s="75" t="s">
        <v>32</v>
      </c>
      <c r="C45" s="28"/>
      <c r="D45" s="72"/>
      <c r="E45" s="37"/>
    </row>
    <row r="46" spans="1:5" s="42" customFormat="1" ht="121.5" x14ac:dyDescent="0.25">
      <c r="A46" s="28"/>
      <c r="B46" s="75" t="s">
        <v>33</v>
      </c>
      <c r="C46" s="28"/>
      <c r="D46" s="72"/>
      <c r="E46" s="37"/>
    </row>
    <row r="47" spans="1:5" s="42" customFormat="1" ht="121.5" x14ac:dyDescent="0.25">
      <c r="A47" s="48">
        <v>402</v>
      </c>
      <c r="B47" s="77" t="s">
        <v>199</v>
      </c>
      <c r="C47" s="48" t="s">
        <v>34</v>
      </c>
      <c r="D47" s="72">
        <v>720</v>
      </c>
      <c r="E47" s="101">
        <v>0.13949800000000001</v>
      </c>
    </row>
    <row r="48" spans="1:5" s="42" customFormat="1" ht="23.25" x14ac:dyDescent="0.25">
      <c r="A48" s="80"/>
      <c r="B48" s="81" t="s">
        <v>200</v>
      </c>
      <c r="C48" s="80"/>
      <c r="D48" s="82"/>
      <c r="E48" s="37"/>
    </row>
    <row r="49" spans="1:5" s="42" customFormat="1" ht="116.25" x14ac:dyDescent="0.25">
      <c r="A49" s="80" t="s">
        <v>35</v>
      </c>
      <c r="B49" s="83" t="s">
        <v>201</v>
      </c>
      <c r="C49" s="84" t="s">
        <v>1</v>
      </c>
      <c r="D49" s="82">
        <v>11000</v>
      </c>
      <c r="E49" s="102">
        <v>6.4119999999999996E-2</v>
      </c>
    </row>
    <row r="50" spans="1:5" s="42" customFormat="1" ht="69.75" x14ac:dyDescent="0.25">
      <c r="A50" s="85">
        <v>606</v>
      </c>
      <c r="B50" s="86" t="s">
        <v>202</v>
      </c>
      <c r="C50" s="85"/>
      <c r="D50" s="82"/>
      <c r="E50" s="37"/>
    </row>
    <row r="51" spans="1:5" s="42" customFormat="1" ht="23.25" x14ac:dyDescent="0.25">
      <c r="A51" s="85" t="s">
        <v>12</v>
      </c>
      <c r="B51" s="86" t="s">
        <v>44</v>
      </c>
      <c r="C51" s="84" t="s">
        <v>43</v>
      </c>
      <c r="D51" s="82">
        <v>100</v>
      </c>
      <c r="E51" s="102">
        <v>8.8099999999999995E-4</v>
      </c>
    </row>
    <row r="52" spans="1:5" s="42" customFormat="1" ht="23.25" x14ac:dyDescent="0.25">
      <c r="A52" s="85" t="s">
        <v>14</v>
      </c>
      <c r="B52" s="86" t="s">
        <v>184</v>
      </c>
      <c r="C52" s="84" t="s">
        <v>43</v>
      </c>
      <c r="D52" s="82">
        <v>100</v>
      </c>
      <c r="E52" s="102">
        <v>8.7500000000000002E-4</v>
      </c>
    </row>
    <row r="53" spans="1:5" s="42" customFormat="1" ht="23.25" x14ac:dyDescent="0.25">
      <c r="A53" s="85" t="s">
        <v>15</v>
      </c>
      <c r="B53" s="86" t="s">
        <v>185</v>
      </c>
      <c r="C53" s="84" t="s">
        <v>43</v>
      </c>
      <c r="D53" s="82">
        <v>100</v>
      </c>
      <c r="E53" s="102">
        <v>1.2669999999999999E-3</v>
      </c>
    </row>
    <row r="54" spans="1:5" s="42" customFormat="1" x14ac:dyDescent="0.25">
      <c r="A54" s="26"/>
      <c r="B54" s="73" t="s">
        <v>36</v>
      </c>
      <c r="C54" s="33"/>
      <c r="D54" s="36"/>
      <c r="E54" s="37"/>
    </row>
    <row r="55" spans="1:5" s="42" customFormat="1" ht="101.25" x14ac:dyDescent="0.25">
      <c r="A55" s="26"/>
      <c r="B55" s="27" t="s">
        <v>37</v>
      </c>
      <c r="C55" s="33"/>
      <c r="D55" s="36"/>
      <c r="E55" s="37"/>
    </row>
    <row r="56" spans="1:5" s="42" customFormat="1" ht="60.75" x14ac:dyDescent="0.25">
      <c r="A56" s="50">
        <v>703</v>
      </c>
      <c r="B56" s="44" t="s">
        <v>148</v>
      </c>
      <c r="C56" s="44"/>
      <c r="D56" s="36"/>
      <c r="E56" s="37"/>
    </row>
    <row r="57" spans="1:5" s="42" customFormat="1" ht="40.5" x14ac:dyDescent="0.25">
      <c r="A57" s="50" t="s">
        <v>10</v>
      </c>
      <c r="B57" s="44" t="s">
        <v>47</v>
      </c>
      <c r="C57" s="33" t="s">
        <v>34</v>
      </c>
      <c r="D57" s="36">
        <v>5</v>
      </c>
      <c r="E57" s="97">
        <v>1.83E-3</v>
      </c>
    </row>
    <row r="58" spans="1:5" s="42" customFormat="1" ht="81" x14ac:dyDescent="0.25">
      <c r="A58" s="50" t="s">
        <v>12</v>
      </c>
      <c r="B58" s="44" t="s">
        <v>48</v>
      </c>
      <c r="C58" s="33" t="s">
        <v>34</v>
      </c>
      <c r="D58" s="36">
        <v>10</v>
      </c>
      <c r="E58" s="97">
        <v>3.529E-3</v>
      </c>
    </row>
    <row r="59" spans="1:5" s="42" customFormat="1" ht="93" x14ac:dyDescent="0.25">
      <c r="A59" s="80">
        <v>704</v>
      </c>
      <c r="B59" s="87" t="s">
        <v>203</v>
      </c>
      <c r="C59" s="80"/>
      <c r="D59" s="82"/>
      <c r="E59" s="37"/>
    </row>
    <row r="60" spans="1:5" s="42" customFormat="1" ht="23.25" x14ac:dyDescent="0.25">
      <c r="A60" s="80" t="s">
        <v>10</v>
      </c>
      <c r="B60" s="87" t="s">
        <v>204</v>
      </c>
      <c r="C60" s="80" t="s">
        <v>186</v>
      </c>
      <c r="D60" s="82">
        <v>20</v>
      </c>
      <c r="E60" s="102">
        <v>6.0599999999999998E-4</v>
      </c>
    </row>
    <row r="61" spans="1:5" s="42" customFormat="1" ht="23.25" x14ac:dyDescent="0.25">
      <c r="A61" s="80" t="s">
        <v>12</v>
      </c>
      <c r="B61" s="87" t="s">
        <v>205</v>
      </c>
      <c r="C61" s="80" t="s">
        <v>186</v>
      </c>
      <c r="D61" s="82">
        <v>5</v>
      </c>
      <c r="E61" s="102">
        <v>7.85E-4</v>
      </c>
    </row>
    <row r="62" spans="1:5" s="42" customFormat="1" ht="23.25" x14ac:dyDescent="0.25">
      <c r="A62" s="80" t="s">
        <v>14</v>
      </c>
      <c r="B62" s="87" t="s">
        <v>206</v>
      </c>
      <c r="C62" s="80" t="s">
        <v>186</v>
      </c>
      <c r="D62" s="82">
        <v>5</v>
      </c>
      <c r="E62" s="102">
        <v>7.6000000000000004E-4</v>
      </c>
    </row>
    <row r="63" spans="1:5" s="42" customFormat="1" x14ac:dyDescent="0.25">
      <c r="A63" s="26"/>
      <c r="B63" s="27" t="s">
        <v>49</v>
      </c>
      <c r="C63" s="33"/>
      <c r="D63" s="36"/>
      <c r="E63" s="37"/>
    </row>
    <row r="64" spans="1:5" s="42" customFormat="1" x14ac:dyDescent="0.25">
      <c r="A64" s="33"/>
      <c r="B64" s="34"/>
      <c r="C64" s="33"/>
      <c r="D64" s="36"/>
      <c r="E64" s="37"/>
    </row>
    <row r="65" spans="1:5" s="42" customFormat="1" ht="121.5" x14ac:dyDescent="0.25">
      <c r="A65" s="26"/>
      <c r="B65" s="27" t="s">
        <v>50</v>
      </c>
      <c r="C65" s="33"/>
      <c r="D65" s="36"/>
      <c r="E65" s="37"/>
    </row>
    <row r="66" spans="1:5" s="42" customFormat="1" ht="101.25" x14ac:dyDescent="0.25">
      <c r="A66" s="63">
        <v>1001</v>
      </c>
      <c r="B66" s="43" t="s">
        <v>146</v>
      </c>
      <c r="C66" s="48"/>
      <c r="D66" s="36"/>
      <c r="E66" s="37"/>
    </row>
    <row r="67" spans="1:5" s="42" customFormat="1" ht="40.5" x14ac:dyDescent="0.25">
      <c r="A67" s="63" t="s">
        <v>14</v>
      </c>
      <c r="B67" s="43" t="s">
        <v>147</v>
      </c>
      <c r="C67" s="48" t="s">
        <v>2</v>
      </c>
      <c r="D67" s="36">
        <v>200</v>
      </c>
      <c r="E67" s="97">
        <v>3.4100999999999999E-2</v>
      </c>
    </row>
    <row r="68" spans="1:5" s="42" customFormat="1" ht="116.25" x14ac:dyDescent="0.25">
      <c r="A68" s="63">
        <v>1002</v>
      </c>
      <c r="B68" s="61" t="s">
        <v>159</v>
      </c>
      <c r="C68" s="48"/>
      <c r="D68" s="36"/>
      <c r="E68" s="37"/>
    </row>
    <row r="69" spans="1:5" s="42" customFormat="1" ht="77.25" x14ac:dyDescent="0.25">
      <c r="A69" s="49" t="s">
        <v>14</v>
      </c>
      <c r="B69" s="62" t="s">
        <v>160</v>
      </c>
      <c r="C69" s="48" t="s">
        <v>2</v>
      </c>
      <c r="D69" s="36">
        <v>200</v>
      </c>
      <c r="E69" s="97">
        <v>3.7586000000000001E-2</v>
      </c>
    </row>
    <row r="70" spans="1:5" s="42" customFormat="1" ht="93" x14ac:dyDescent="0.25">
      <c r="A70" s="64">
        <v>1006</v>
      </c>
      <c r="B70" s="61" t="s">
        <v>161</v>
      </c>
      <c r="C70" s="48" t="s">
        <v>2</v>
      </c>
      <c r="D70" s="36">
        <v>20</v>
      </c>
      <c r="E70" s="97">
        <v>4.8999999999999998E-4</v>
      </c>
    </row>
    <row r="71" spans="1:5" s="42" customFormat="1" ht="23.25" x14ac:dyDescent="0.25">
      <c r="A71" s="64"/>
      <c r="B71" s="61" t="s">
        <v>187</v>
      </c>
      <c r="C71" s="48"/>
      <c r="D71" s="36"/>
      <c r="E71" s="37"/>
    </row>
    <row r="72" spans="1:5" s="42" customFormat="1" ht="139.5" x14ac:dyDescent="0.25">
      <c r="A72" s="64"/>
      <c r="B72" s="61" t="s">
        <v>188</v>
      </c>
      <c r="C72" s="48"/>
      <c r="D72" s="36"/>
      <c r="E72" s="37"/>
    </row>
    <row r="73" spans="1:5" s="42" customFormat="1" ht="93" x14ac:dyDescent="0.25">
      <c r="A73" s="64">
        <v>1201</v>
      </c>
      <c r="B73" s="61" t="s">
        <v>189</v>
      </c>
      <c r="C73" s="48" t="s">
        <v>1</v>
      </c>
      <c r="D73" s="36">
        <v>200</v>
      </c>
      <c r="E73" s="97">
        <v>1.059E-3</v>
      </c>
    </row>
    <row r="74" spans="1:5" s="42" customFormat="1" ht="69.75" x14ac:dyDescent="0.25">
      <c r="A74" s="64">
        <v>1202</v>
      </c>
      <c r="B74" s="61" t="s">
        <v>190</v>
      </c>
      <c r="C74" s="48" t="s">
        <v>1</v>
      </c>
      <c r="D74" s="36">
        <v>1000</v>
      </c>
      <c r="E74" s="97">
        <v>3.7139999999999999E-3</v>
      </c>
    </row>
    <row r="75" spans="1:5" s="42" customFormat="1" x14ac:dyDescent="0.25">
      <c r="A75" s="26"/>
      <c r="B75" s="27" t="s">
        <v>51</v>
      </c>
      <c r="C75" s="33"/>
      <c r="D75" s="36"/>
      <c r="E75" s="37"/>
    </row>
    <row r="76" spans="1:5" s="42" customFormat="1" x14ac:dyDescent="0.25">
      <c r="A76" s="33"/>
      <c r="B76" s="34"/>
      <c r="C76" s="33"/>
      <c r="D76" s="36"/>
      <c r="E76" s="37"/>
    </row>
    <row r="77" spans="1:5" ht="121.5" x14ac:dyDescent="0.25">
      <c r="A77" s="26"/>
      <c r="B77" s="27" t="s">
        <v>38</v>
      </c>
      <c r="C77" s="33"/>
      <c r="D77" s="36"/>
      <c r="E77" s="37"/>
    </row>
    <row r="78" spans="1:5" ht="162.75" x14ac:dyDescent="0.25">
      <c r="A78" s="26">
        <v>1801</v>
      </c>
      <c r="B78" s="66" t="s">
        <v>191</v>
      </c>
      <c r="C78" s="33" t="s">
        <v>2</v>
      </c>
      <c r="D78" s="36">
        <v>100</v>
      </c>
      <c r="E78" s="97">
        <v>8.2389999999999998E-3</v>
      </c>
    </row>
    <row r="79" spans="1:5" ht="126" x14ac:dyDescent="0.25">
      <c r="A79" s="59">
        <v>1812</v>
      </c>
      <c r="B79" s="59" t="s">
        <v>152</v>
      </c>
      <c r="C79" s="51" t="s">
        <v>34</v>
      </c>
      <c r="D79" s="36">
        <v>2</v>
      </c>
      <c r="E79" s="97">
        <v>3.9100000000000002E-4</v>
      </c>
    </row>
    <row r="80" spans="1:5" ht="232.5" x14ac:dyDescent="0.25">
      <c r="A80" s="59">
        <v>2516</v>
      </c>
      <c r="B80" s="67" t="s">
        <v>192</v>
      </c>
      <c r="C80" s="51" t="s">
        <v>1</v>
      </c>
      <c r="D80" s="36">
        <v>200</v>
      </c>
      <c r="E80" s="97">
        <v>5.1505000000000002E-2</v>
      </c>
    </row>
    <row r="81" spans="1:5" ht="69.75" x14ac:dyDescent="0.25">
      <c r="A81" s="90" t="s">
        <v>168</v>
      </c>
      <c r="B81" s="91" t="s">
        <v>207</v>
      </c>
      <c r="C81" s="92" t="s">
        <v>2</v>
      </c>
      <c r="D81" s="82">
        <v>300</v>
      </c>
      <c r="E81" s="102">
        <v>1.1199999999999999E-3</v>
      </c>
    </row>
    <row r="82" spans="1:5" ht="63" x14ac:dyDescent="0.25">
      <c r="A82" s="88" t="s">
        <v>169</v>
      </c>
      <c r="B82" s="89" t="s">
        <v>208</v>
      </c>
      <c r="C82" s="51" t="s">
        <v>2</v>
      </c>
      <c r="D82" s="72">
        <v>75</v>
      </c>
      <c r="E82" s="102">
        <v>4.3229999999999996E-3</v>
      </c>
    </row>
    <row r="83" spans="1:5" ht="116.25" x14ac:dyDescent="0.25">
      <c r="A83" s="90" t="s">
        <v>170</v>
      </c>
      <c r="B83" s="91" t="s">
        <v>209</v>
      </c>
      <c r="C83" s="92" t="s">
        <v>43</v>
      </c>
      <c r="D83" s="82">
        <v>75</v>
      </c>
      <c r="E83" s="102">
        <v>1.495E-3</v>
      </c>
    </row>
    <row r="84" spans="1:5" ht="162.75" x14ac:dyDescent="0.25">
      <c r="A84" s="90" t="s">
        <v>171</v>
      </c>
      <c r="B84" s="91" t="s">
        <v>210</v>
      </c>
      <c r="C84" s="92" t="s">
        <v>1</v>
      </c>
      <c r="D84" s="82">
        <v>100</v>
      </c>
      <c r="E84" s="102">
        <v>2.3500000000000001E-3</v>
      </c>
    </row>
    <row r="85" spans="1:5" ht="139.5" x14ac:dyDescent="0.25">
      <c r="A85" s="90" t="s">
        <v>172</v>
      </c>
      <c r="B85" s="91" t="s">
        <v>211</v>
      </c>
      <c r="C85" s="92" t="s">
        <v>155</v>
      </c>
      <c r="D85" s="82">
        <v>1500</v>
      </c>
      <c r="E85" s="102">
        <v>1.3953999999999999E-2</v>
      </c>
    </row>
    <row r="86" spans="1:5" ht="116.25" x14ac:dyDescent="0.25">
      <c r="A86" s="90" t="s">
        <v>173</v>
      </c>
      <c r="B86" s="91" t="s">
        <v>212</v>
      </c>
      <c r="C86" s="92" t="s">
        <v>174</v>
      </c>
      <c r="D86" s="82">
        <v>150</v>
      </c>
      <c r="E86" s="102">
        <v>4.9839999999999997E-3</v>
      </c>
    </row>
    <row r="87" spans="1:5" ht="116.25" x14ac:dyDescent="0.25">
      <c r="A87" s="90" t="s">
        <v>175</v>
      </c>
      <c r="B87" s="91" t="s">
        <v>213</v>
      </c>
      <c r="C87" s="92" t="s">
        <v>174</v>
      </c>
      <c r="D87" s="82">
        <v>100</v>
      </c>
      <c r="E87" s="102">
        <v>1.3300000000000001E-4</v>
      </c>
    </row>
    <row r="88" spans="1:5" ht="93" x14ac:dyDescent="0.25">
      <c r="A88" s="90" t="s">
        <v>176</v>
      </c>
      <c r="B88" s="91" t="s">
        <v>195</v>
      </c>
      <c r="C88" s="92" t="s">
        <v>155</v>
      </c>
      <c r="D88" s="82">
        <v>2</v>
      </c>
      <c r="E88" s="102">
        <v>1.289E-2</v>
      </c>
    </row>
    <row r="89" spans="1:5" ht="69.75" x14ac:dyDescent="0.25">
      <c r="A89" s="90" t="s">
        <v>177</v>
      </c>
      <c r="B89" s="91" t="s">
        <v>214</v>
      </c>
      <c r="C89" s="92"/>
      <c r="D89" s="82"/>
      <c r="E89" s="37"/>
    </row>
    <row r="90" spans="1:5" ht="23.25" x14ac:dyDescent="0.25">
      <c r="A90" s="90" t="s">
        <v>179</v>
      </c>
      <c r="B90" s="91" t="s">
        <v>178</v>
      </c>
      <c r="C90" s="92" t="s">
        <v>43</v>
      </c>
      <c r="D90" s="82">
        <v>200</v>
      </c>
      <c r="E90" s="102">
        <v>2.0379999999999999E-3</v>
      </c>
    </row>
    <row r="91" spans="1:5" ht="23.25" x14ac:dyDescent="0.25">
      <c r="A91" s="90" t="s">
        <v>167</v>
      </c>
      <c r="B91" s="91" t="s">
        <v>180</v>
      </c>
      <c r="C91" s="92" t="s">
        <v>43</v>
      </c>
      <c r="D91" s="82">
        <v>200</v>
      </c>
      <c r="E91" s="102">
        <v>3.2360000000000002E-3</v>
      </c>
    </row>
    <row r="92" spans="1:5" ht="78.75" x14ac:dyDescent="0.25">
      <c r="A92" s="93" t="s">
        <v>181</v>
      </c>
      <c r="B92" s="94" t="s">
        <v>215</v>
      </c>
      <c r="C92" s="95" t="s">
        <v>2</v>
      </c>
      <c r="D92" s="96">
        <v>250</v>
      </c>
      <c r="E92" s="102">
        <v>7.0980000000000001E-3</v>
      </c>
    </row>
    <row r="93" spans="1:5" s="42" customFormat="1" ht="23.25" x14ac:dyDescent="0.25">
      <c r="A93" s="52"/>
      <c r="B93" s="148" t="s">
        <v>217</v>
      </c>
      <c r="C93" s="148"/>
      <c r="D93" s="148"/>
      <c r="E93" s="106">
        <f>SUM(E7:E92)</f>
        <v>1</v>
      </c>
    </row>
    <row r="94" spans="1:5" s="42" customFormat="1" ht="21" x14ac:dyDescent="0.25">
      <c r="A94" s="53"/>
      <c r="B94" s="54"/>
      <c r="C94" s="54"/>
      <c r="D94" s="54"/>
    </row>
    <row r="95" spans="1:5" s="42" customFormat="1" ht="21" x14ac:dyDescent="0.25">
      <c r="A95" s="53"/>
      <c r="B95" s="54"/>
      <c r="C95" s="54"/>
      <c r="D95" s="54"/>
    </row>
    <row r="96" spans="1:5" s="42" customFormat="1" ht="21" x14ac:dyDescent="0.25">
      <c r="A96" s="53"/>
      <c r="B96" s="54"/>
      <c r="C96" s="54"/>
      <c r="D96" s="54"/>
      <c r="E96" s="55"/>
    </row>
    <row r="97" spans="1:4" s="42" customFormat="1" ht="21" x14ac:dyDescent="0.25">
      <c r="A97" s="53"/>
      <c r="B97" s="54"/>
      <c r="C97" s="54"/>
      <c r="D97" s="54"/>
    </row>
    <row r="98" spans="1:4" s="42" customFormat="1" ht="21" x14ac:dyDescent="0.25">
      <c r="A98" s="53"/>
      <c r="B98" s="54"/>
      <c r="C98" s="54"/>
      <c r="D98" s="54"/>
    </row>
    <row r="99" spans="1:4" s="42" customFormat="1" ht="21" x14ac:dyDescent="0.25">
      <c r="A99" s="53"/>
      <c r="B99" s="54"/>
      <c r="C99" s="54"/>
      <c r="D99" s="54"/>
    </row>
    <row r="100" spans="1:4" s="42" customFormat="1" ht="21" x14ac:dyDescent="0.25">
      <c r="A100" s="53"/>
      <c r="B100" s="54"/>
      <c r="C100" s="54"/>
      <c r="D100" s="54"/>
    </row>
    <row r="101" spans="1:4" s="42" customFormat="1" ht="21" x14ac:dyDescent="0.25">
      <c r="A101" s="53"/>
      <c r="B101" s="54"/>
      <c r="C101" s="54"/>
      <c r="D101" s="54"/>
    </row>
    <row r="102" spans="1:4" s="42" customFormat="1" ht="21" x14ac:dyDescent="0.25">
      <c r="A102" s="53"/>
      <c r="B102" s="54"/>
      <c r="C102" s="54"/>
      <c r="D102" s="54"/>
    </row>
    <row r="103" spans="1:4" s="42" customFormat="1" ht="21" x14ac:dyDescent="0.25">
      <c r="A103" s="53"/>
      <c r="B103" s="54"/>
      <c r="C103" s="54"/>
      <c r="D103" s="54"/>
    </row>
    <row r="104" spans="1:4" s="42" customFormat="1" ht="21" x14ac:dyDescent="0.25">
      <c r="A104" s="53"/>
      <c r="B104" s="54"/>
      <c r="C104" s="54"/>
      <c r="D104" s="54"/>
    </row>
    <row r="105" spans="1:4" s="42" customFormat="1" ht="21" x14ac:dyDescent="0.25">
      <c r="A105" s="53"/>
      <c r="B105" s="54"/>
      <c r="C105" s="54"/>
      <c r="D105" s="54"/>
    </row>
  </sheetData>
  <mergeCells count="6">
    <mergeCell ref="A4:D4"/>
    <mergeCell ref="B93:D93"/>
    <mergeCell ref="A1:E1"/>
    <mergeCell ref="A2:E2"/>
    <mergeCell ref="A3:E3"/>
    <mergeCell ref="A32:A33"/>
  </mergeCells>
  <printOptions horizontalCentered="1"/>
  <pageMargins left="0.23622047244094491" right="0.23622047244094491" top="0.74803149606299213" bottom="0.74803149606299213" header="0.31496062992125984" footer="0.31496062992125984"/>
  <pageSetup scale="53" fitToHeight="0" orientation="portrait" r:id="rId1"/>
  <headerFooter>
    <oddHeader>&amp;CTENDER DOCUMENT NO : PSER:SCT:KLN-C1954:19</oddHead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PREAMBLE</vt:lpstr>
      <vt:lpstr>SCH 1 MAIN PRICE</vt:lpstr>
      <vt:lpstr>SCH 2 BREAK UP</vt:lpstr>
      <vt:lpstr>SCH 3 SERVICE </vt:lpstr>
      <vt:lpstr>'SCH 1 MAIN PRICE'!Print_Area</vt:lpstr>
      <vt:lpstr>'SCH 2 BREAK UP'!Print_Area</vt:lpstr>
      <vt:lpstr>'SCH 3 SERVICE '!Print_Area</vt:lpstr>
      <vt:lpstr>'SCH 3 SERVICE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rajat.das</dc:creator>
  <cp:lastModifiedBy>ADMIN</cp:lastModifiedBy>
  <cp:lastPrinted>2021-04-22T07:22:27Z</cp:lastPrinted>
  <dcterms:created xsi:type="dcterms:W3CDTF">2016-11-24T09:07:21Z</dcterms:created>
  <dcterms:modified xsi:type="dcterms:W3CDTF">2021-04-22T11:08:24Z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1884865335</vt:i4>
  </property>
  <property fmtid="{D5CDD505-2E9C-101B-9397-08002B2CF9AE}" pid="3" name="_NewReviewCycle">
    <vt:lpwstr/>
  </property>
  <property fmtid="{D5CDD505-2E9C-101B-9397-08002B2CF9AE}" pid="4" name="_EmailSubject">
    <vt:lpwstr>14C</vt:lpwstr>
  </property>
  <property fmtid="{D5CDD505-2E9C-101B-9397-08002B2CF9AE}" pid="5" name="_AuthorEmail">
    <vt:lpwstr>anupriya.mundu@bhel.in</vt:lpwstr>
  </property>
  <property fmtid="{D5CDD505-2E9C-101B-9397-08002B2CF9AE}" pid="6" name="_AuthorEmailDisplayName">
    <vt:lpwstr>ANUPRIYA MUNDU</vt:lpwstr>
  </property>
  <property fmtid="{D5CDD505-2E9C-101B-9397-08002B2CF9AE}" pid="7" name="_ReviewingToolsShownOnce">
    <vt:lpwstr/>
  </property>
</Properties>
</file>