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Estim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5" i="1" l="1"/>
  <c r="G16" i="1"/>
  <c r="G17" i="1"/>
  <c r="G19" i="1"/>
  <c r="G14" i="1"/>
  <c r="G9" i="1"/>
  <c r="G10" i="1"/>
  <c r="G11" i="1"/>
  <c r="G8" i="1"/>
  <c r="G5" i="1"/>
  <c r="G4" i="1"/>
  <c r="G20" i="1" l="1"/>
  <c r="G21" i="1" s="1"/>
  <c r="G22" i="1" l="1"/>
</calcChain>
</file>

<file path=xl/sharedStrings.xml><?xml version="1.0" encoding="utf-8"?>
<sst xmlns="http://schemas.openxmlformats.org/spreadsheetml/2006/main" count="44" uniqueCount="39">
  <si>
    <t xml:space="preserve">(A) </t>
  </si>
  <si>
    <t>SERVICING</t>
  </si>
  <si>
    <t>S.No</t>
  </si>
  <si>
    <t>Description of Work</t>
  </si>
  <si>
    <t>Rate</t>
  </si>
  <si>
    <t>Amount</t>
  </si>
  <si>
    <t xml:space="preserve">(B) </t>
  </si>
  <si>
    <t>REPAIRING</t>
  </si>
  <si>
    <t>SNo</t>
  </si>
  <si>
    <t>(i)</t>
  </si>
  <si>
    <t>Service Charges for replacement of Defective Compressor with new unit supplied by BHEL.</t>
  </si>
  <si>
    <t>(ii)</t>
  </si>
  <si>
    <t>Service Charges for Locating/Arresting Gas leakage in systems before gas charging.  Note: Refrigerant to be supplied by Vendor.</t>
  </si>
  <si>
    <t>(iii)</t>
  </si>
  <si>
    <t>(iv)</t>
  </si>
  <si>
    <t>(C)</t>
  </si>
  <si>
    <t>VISIT CHARGES</t>
  </si>
  <si>
    <t>Supply of Expansion Valve of Make- Danfoss, Model: TEN-2</t>
  </si>
  <si>
    <t>Half yearly servicing of Oil Chiller  having cooling capacity up to  6000 KCAL/Hr (Two visit per year)</t>
  </si>
  <si>
    <t>Half yearly servicing of Electrical Panel AC/ Pendent AC having cooling capacity upto 4500 KCAL/Hr. (Two visit per year)</t>
  </si>
  <si>
    <t>Total</t>
  </si>
  <si>
    <t>Charges for supply &amp; recharging Refrigerant as per compressor detail (Refrigerant higher than 1 Kg but less than 2.2 Kg)  Note: Refrigerant to be supplied by Vendor.</t>
  </si>
  <si>
    <t>Charges for supply &amp; recharging Refrigerant as per compressor detail (  Refrigerant less than 01 Kg)  Note: Refrigerant to be supplied by Vendor.</t>
  </si>
  <si>
    <t>Total Qty.</t>
  </si>
  <si>
    <t>Grand Total</t>
  </si>
  <si>
    <t>Supply of Hermetic Reciprocating Compressor of cooling capacity upto 6000 BTU/Hr, Make- Copelend Emerson including starting kit. (Defective compressure shall be returned to contractor).</t>
  </si>
  <si>
    <t>No. of units</t>
  </si>
  <si>
    <t>Supply of Hermetic Resiprocating Compressor of cooling capacity above 10000 upto 14000 BTU/Hr, Make- Copelend Emerson including starting kit. (Defective compressure shall be returned to contractor)</t>
  </si>
  <si>
    <t>Supply of Hermetic Reciprocating Compressor of cooling capacity  above 6000 upto 10000 BTU/Hr, Make- Copelend Emerson including starting kit. (Defective compressure shall be returned to contractor).</t>
  </si>
  <si>
    <t>Supply of Hermetic Resiprocating Compressor of cooling capacity above 14000 upto 20000 BTU/Hr, Make- Copelend Emerson including starting kit. (Defective compressure shall be returned to contractor)</t>
  </si>
  <si>
    <t>Service charge per unit to attend, diagnose &amp; rectify all breakdown of Oil Coolers, Panel ACs, Operator Pendent  Acs (other than those B/Ds related to defective compressor/Refrigerant leakage/Gas Charging/ Complete wiring Replacement/ Cooling coil issue). All electrical control, Pressure safety/control items, fan motors, pumps etc should be checked thoroughly &amp; replaced. Supply  &amp; replacement of relay, capacitor and miscelaneous electrical items included in service charge.</t>
  </si>
  <si>
    <t>Estimate -cum-BOQ for rate contract for servicing &amp; repairing of Oil Coolers, Electrical &amp; Operator Panel A/Cs installed on CNC, PLC &amp; Drive retrofitted critical machines at HERP</t>
  </si>
  <si>
    <r>
      <rPr>
        <b/>
        <sz val="24"/>
        <color rgb="FFFF0000"/>
        <rFont val="Calibri"/>
        <family val="2"/>
        <scheme val="minor"/>
      </rPr>
      <t>&lt;--</t>
    </r>
    <r>
      <rPr>
        <b/>
        <sz val="24"/>
        <color rgb="FF0070C0"/>
        <rFont val="Calibri"/>
        <family val="2"/>
        <scheme val="minor"/>
      </rPr>
      <t xml:space="preserve"> </t>
    </r>
    <r>
      <rPr>
        <b/>
        <sz val="16"/>
        <color rgb="FF0070C0"/>
        <rFont val="Calibri"/>
        <family val="2"/>
        <scheme val="minor"/>
      </rPr>
      <t xml:space="preserve">Bidder to </t>
    </r>
    <r>
      <rPr>
        <b/>
        <sz val="20"/>
        <color rgb="FF0070C0"/>
        <rFont val="Calibri"/>
        <family val="2"/>
        <scheme val="minor"/>
      </rPr>
      <t xml:space="preserve">Quote this 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20"/>
        <color rgb="FF0070C0"/>
        <rFont val="Calibri"/>
        <family val="2"/>
        <scheme val="minor"/>
      </rPr>
      <t>derived</t>
    </r>
    <r>
      <rPr>
        <b/>
        <sz val="16"/>
        <color rgb="FF0070C0"/>
        <rFont val="Calibri"/>
        <family val="2"/>
        <scheme val="minor"/>
      </rPr>
      <t xml:space="preserve"> price in GeM portal.</t>
    </r>
  </si>
  <si>
    <t xml:space="preserve">GST@18%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</si>
  <si>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Bidder to fill their competative rate in Yello marked cell for each line item.</t>
    </r>
  </si>
  <si>
    <t xml:space="preserve">2.    Bidder to Quote derived price in GeM portal(as derived in blue colour cell). </t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</si>
  <si>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Bidder has to submit Financial Document Indicating Price Break Up on GeM portal. 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</si>
  <si>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L-1 will be decided on cumulative basis and PO/WO will be awarded to a single bidder only.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</si>
  <si>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No splitting will be done.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</si>
</sst>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6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right" wrapText="1"/>
    </xf>
    <xf numFmtId="0" fontId="2" fillId="0" borderId="8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</xf>
    <xf numFmtId="0" fontId="15" fillId="0" borderId="0" xfId="0" applyFont="1" applyAlignment="1">
      <alignment horizontal="left" vertical="center" indent="11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18" fillId="3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D14" activeCellId="2" sqref="D4:D5 D8:D11 D14:D19"/>
    </sheetView>
  </sheetViews>
  <sheetFormatPr defaultRowHeight="15" x14ac:dyDescent="0.25"/>
  <cols>
    <col min="2" max="2" width="9.140625" style="12"/>
    <col min="3" max="3" width="45.28515625" style="12" customWidth="1"/>
    <col min="5" max="5" width="10.42578125" customWidth="1"/>
    <col min="7" max="7" width="10.7109375" customWidth="1"/>
    <col min="8" max="8" width="27.85546875" customWidth="1"/>
  </cols>
  <sheetData>
    <row r="1" spans="1:7" ht="31.5" customHeight="1" x14ac:dyDescent="0.25">
      <c r="A1" s="36" t="s">
        <v>31</v>
      </c>
      <c r="B1" s="37"/>
      <c r="C1" s="37"/>
      <c r="D1" s="37"/>
      <c r="E1" s="37"/>
      <c r="F1" s="37"/>
      <c r="G1" s="38"/>
    </row>
    <row r="2" spans="1:7" x14ac:dyDescent="0.25">
      <c r="A2" s="25" t="s">
        <v>0</v>
      </c>
      <c r="B2" s="39" t="s">
        <v>1</v>
      </c>
      <c r="C2" s="39"/>
      <c r="D2" s="1"/>
      <c r="E2" s="2"/>
      <c r="F2" s="2"/>
      <c r="G2" s="13"/>
    </row>
    <row r="3" spans="1:7" x14ac:dyDescent="0.25">
      <c r="A3" s="14" t="s">
        <v>2</v>
      </c>
      <c r="B3" s="40" t="s">
        <v>3</v>
      </c>
      <c r="C3" s="40"/>
      <c r="D3" s="3" t="s">
        <v>4</v>
      </c>
      <c r="E3" s="4" t="s">
        <v>26</v>
      </c>
      <c r="F3" s="4" t="s">
        <v>23</v>
      </c>
      <c r="G3" s="15" t="s">
        <v>5</v>
      </c>
    </row>
    <row r="4" spans="1:7" ht="27" customHeight="1" x14ac:dyDescent="0.25">
      <c r="A4" s="16">
        <v>1</v>
      </c>
      <c r="B4" s="41" t="s">
        <v>18</v>
      </c>
      <c r="C4" s="42"/>
      <c r="D4" s="31"/>
      <c r="E4" s="4">
        <v>13</v>
      </c>
      <c r="F4" s="5">
        <v>26</v>
      </c>
      <c r="G4" s="26">
        <f>F4*D4</f>
        <v>0</v>
      </c>
    </row>
    <row r="5" spans="1:7" ht="28.5" customHeight="1" x14ac:dyDescent="0.25">
      <c r="A5" s="16">
        <v>2</v>
      </c>
      <c r="B5" s="43" t="s">
        <v>19</v>
      </c>
      <c r="C5" s="43"/>
      <c r="D5" s="31"/>
      <c r="E5" s="4">
        <v>25</v>
      </c>
      <c r="F5" s="5">
        <v>50</v>
      </c>
      <c r="G5" s="26">
        <f>F5*D5</f>
        <v>0</v>
      </c>
    </row>
    <row r="6" spans="1:7" ht="14.25" customHeight="1" x14ac:dyDescent="0.25">
      <c r="A6" s="17" t="s">
        <v>6</v>
      </c>
      <c r="B6" s="44" t="s">
        <v>7</v>
      </c>
      <c r="C6" s="44"/>
      <c r="D6" s="6"/>
      <c r="E6" s="4"/>
      <c r="F6" s="4"/>
      <c r="G6" s="27"/>
    </row>
    <row r="7" spans="1:7" ht="13.5" customHeight="1" x14ac:dyDescent="0.25">
      <c r="A7" s="18" t="s">
        <v>8</v>
      </c>
      <c r="B7" s="45" t="s">
        <v>3</v>
      </c>
      <c r="C7" s="45"/>
      <c r="D7" s="7" t="s">
        <v>4</v>
      </c>
      <c r="E7" s="4"/>
      <c r="F7" s="4"/>
      <c r="G7" s="27"/>
    </row>
    <row r="8" spans="1:7" ht="28.5" customHeight="1" x14ac:dyDescent="0.25">
      <c r="A8" s="19" t="s">
        <v>9</v>
      </c>
      <c r="B8" s="35" t="s">
        <v>10</v>
      </c>
      <c r="C8" s="35"/>
      <c r="D8" s="31"/>
      <c r="E8" s="4">
        <v>4</v>
      </c>
      <c r="F8" s="8">
        <v>4</v>
      </c>
      <c r="G8" s="26">
        <f>F8*D8</f>
        <v>0</v>
      </c>
    </row>
    <row r="9" spans="1:7" ht="29.25" customHeight="1" x14ac:dyDescent="0.25">
      <c r="A9" s="19" t="s">
        <v>11</v>
      </c>
      <c r="B9" s="35" t="s">
        <v>12</v>
      </c>
      <c r="C9" s="35"/>
      <c r="D9" s="31"/>
      <c r="E9" s="4">
        <v>5</v>
      </c>
      <c r="F9" s="8">
        <v>5</v>
      </c>
      <c r="G9" s="26">
        <f t="shared" ref="G9:G11" si="0">F9*D9</f>
        <v>0</v>
      </c>
    </row>
    <row r="10" spans="1:7" ht="42" customHeight="1" x14ac:dyDescent="0.25">
      <c r="A10" s="19" t="s">
        <v>13</v>
      </c>
      <c r="B10" s="35" t="s">
        <v>22</v>
      </c>
      <c r="C10" s="35"/>
      <c r="D10" s="31"/>
      <c r="E10" s="4">
        <v>4</v>
      </c>
      <c r="F10" s="8">
        <v>4</v>
      </c>
      <c r="G10" s="26">
        <f t="shared" si="0"/>
        <v>0</v>
      </c>
    </row>
    <row r="11" spans="1:7" ht="42" customHeight="1" x14ac:dyDescent="0.25">
      <c r="A11" s="19" t="s">
        <v>14</v>
      </c>
      <c r="B11" s="35" t="s">
        <v>21</v>
      </c>
      <c r="C11" s="35"/>
      <c r="D11" s="31"/>
      <c r="E11" s="4">
        <v>4</v>
      </c>
      <c r="F11" s="8">
        <v>4</v>
      </c>
      <c r="G11" s="26">
        <f t="shared" si="0"/>
        <v>0</v>
      </c>
    </row>
    <row r="12" spans="1:7" x14ac:dyDescent="0.25">
      <c r="A12" s="17" t="s">
        <v>15</v>
      </c>
      <c r="B12" s="47" t="s">
        <v>16</v>
      </c>
      <c r="C12" s="47"/>
      <c r="D12" s="30"/>
      <c r="E12" s="4"/>
      <c r="F12" s="4"/>
      <c r="G12" s="27"/>
    </row>
    <row r="13" spans="1:7" x14ac:dyDescent="0.25">
      <c r="A13" s="18" t="s">
        <v>8</v>
      </c>
      <c r="B13" s="45" t="s">
        <v>3</v>
      </c>
      <c r="C13" s="45"/>
      <c r="D13" s="7" t="s">
        <v>4</v>
      </c>
      <c r="E13" s="4"/>
      <c r="F13" s="4"/>
      <c r="G13" s="27"/>
    </row>
    <row r="14" spans="1:7" ht="104.25" customHeight="1" x14ac:dyDescent="0.25">
      <c r="A14" s="20">
        <v>1</v>
      </c>
      <c r="B14" s="46" t="s">
        <v>30</v>
      </c>
      <c r="C14" s="46"/>
      <c r="D14" s="31"/>
      <c r="E14" s="4">
        <v>5</v>
      </c>
      <c r="F14" s="8">
        <v>5</v>
      </c>
      <c r="G14" s="26">
        <f>F14*D14</f>
        <v>0</v>
      </c>
    </row>
    <row r="15" spans="1:7" ht="54.75" customHeight="1" x14ac:dyDescent="0.25">
      <c r="A15" s="20">
        <v>2</v>
      </c>
      <c r="B15" s="46" t="s">
        <v>25</v>
      </c>
      <c r="C15" s="46"/>
      <c r="D15" s="31"/>
      <c r="E15" s="4">
        <v>1</v>
      </c>
      <c r="F15" s="8">
        <v>1</v>
      </c>
      <c r="G15" s="26">
        <f t="shared" ref="G15:G19" si="1">F15*D15</f>
        <v>0</v>
      </c>
    </row>
    <row r="16" spans="1:7" ht="54.75" customHeight="1" x14ac:dyDescent="0.25">
      <c r="A16" s="20">
        <v>3</v>
      </c>
      <c r="B16" s="46" t="s">
        <v>28</v>
      </c>
      <c r="C16" s="46"/>
      <c r="D16" s="31"/>
      <c r="E16" s="4">
        <v>1</v>
      </c>
      <c r="F16" s="8">
        <v>1</v>
      </c>
      <c r="G16" s="26">
        <f t="shared" si="1"/>
        <v>0</v>
      </c>
    </row>
    <row r="17" spans="1:8" ht="52.5" customHeight="1" x14ac:dyDescent="0.25">
      <c r="A17" s="20">
        <v>4</v>
      </c>
      <c r="B17" s="46" t="s">
        <v>27</v>
      </c>
      <c r="C17" s="46"/>
      <c r="D17" s="31"/>
      <c r="E17" s="4">
        <v>1</v>
      </c>
      <c r="F17" s="8">
        <v>1</v>
      </c>
      <c r="G17" s="26">
        <f t="shared" si="1"/>
        <v>0</v>
      </c>
    </row>
    <row r="18" spans="1:8" ht="52.5" customHeight="1" x14ac:dyDescent="0.25">
      <c r="A18" s="20">
        <v>4</v>
      </c>
      <c r="B18" s="46" t="s">
        <v>29</v>
      </c>
      <c r="C18" s="46"/>
      <c r="D18" s="31"/>
      <c r="E18" s="4">
        <v>1</v>
      </c>
      <c r="F18" s="8">
        <v>1</v>
      </c>
      <c r="G18" s="26">
        <f t="shared" ref="G18" si="2">F18*D18</f>
        <v>0</v>
      </c>
    </row>
    <row r="19" spans="1:8" ht="16.5" customHeight="1" x14ac:dyDescent="0.25">
      <c r="A19" s="21">
        <v>5</v>
      </c>
      <c r="B19" s="51" t="s">
        <v>17</v>
      </c>
      <c r="C19" s="51"/>
      <c r="D19" s="31"/>
      <c r="E19" s="4">
        <v>1</v>
      </c>
      <c r="F19" s="8">
        <v>1</v>
      </c>
      <c r="G19" s="26">
        <f t="shared" si="1"/>
        <v>0</v>
      </c>
    </row>
    <row r="20" spans="1:8" x14ac:dyDescent="0.25">
      <c r="A20" s="22"/>
      <c r="B20" s="52" t="s">
        <v>20</v>
      </c>
      <c r="C20" s="52"/>
      <c r="D20" s="53"/>
      <c r="E20" s="54"/>
      <c r="F20" s="55"/>
      <c r="G20" s="28">
        <f>SUM(G4:G19)</f>
        <v>0</v>
      </c>
    </row>
    <row r="21" spans="1:8" x14ac:dyDescent="0.25">
      <c r="A21" s="22"/>
      <c r="B21" s="23"/>
      <c r="C21" s="34" t="s">
        <v>33</v>
      </c>
      <c r="D21" s="48"/>
      <c r="E21" s="49"/>
      <c r="F21" s="50"/>
      <c r="G21" s="29">
        <f>G20*0.18</f>
        <v>0</v>
      </c>
    </row>
    <row r="22" spans="1:8" ht="102" customHeight="1" x14ac:dyDescent="0.25">
      <c r="A22" s="22"/>
      <c r="B22" s="23"/>
      <c r="C22" s="24" t="s">
        <v>24</v>
      </c>
      <c r="D22" s="48"/>
      <c r="E22" s="49"/>
      <c r="F22" s="50"/>
      <c r="G22" s="56">
        <f>SUM(G20:G21)</f>
        <v>0</v>
      </c>
      <c r="H22" s="32" t="s">
        <v>32</v>
      </c>
    </row>
    <row r="23" spans="1:8" ht="51.75" customHeight="1" x14ac:dyDescent="0.25">
      <c r="A23" s="9"/>
      <c r="B23" s="10"/>
      <c r="C23" s="11"/>
    </row>
    <row r="24" spans="1:8" ht="36.75" customHeight="1" x14ac:dyDescent="0.25">
      <c r="A24" s="33" t="s">
        <v>34</v>
      </c>
      <c r="B24" s="10"/>
      <c r="C24" s="11"/>
    </row>
    <row r="25" spans="1:8" ht="32.25" customHeight="1" x14ac:dyDescent="0.25">
      <c r="A25" s="57" t="s">
        <v>35</v>
      </c>
      <c r="B25" s="10"/>
      <c r="C25" s="11"/>
    </row>
    <row r="26" spans="1:8" ht="42.75" customHeight="1" x14ac:dyDescent="0.25">
      <c r="A26" s="33" t="s">
        <v>36</v>
      </c>
      <c r="B26" s="10"/>
      <c r="C26" s="11"/>
    </row>
    <row r="27" spans="1:8" ht="36.75" customHeight="1" x14ac:dyDescent="0.25">
      <c r="A27" s="33" t="s">
        <v>37</v>
      </c>
      <c r="B27" s="10"/>
      <c r="C27" s="11"/>
    </row>
    <row r="28" spans="1:8" ht="30" customHeight="1" x14ac:dyDescent="0.25">
      <c r="A28" s="33" t="s">
        <v>38</v>
      </c>
      <c r="B28" s="10"/>
      <c r="C28" s="11"/>
    </row>
    <row r="29" spans="1:8" ht="51.75" customHeight="1" x14ac:dyDescent="0.25">
      <c r="A29" s="9"/>
      <c r="B29" s="10"/>
      <c r="C29" s="11"/>
    </row>
    <row r="30" spans="1:8" ht="51.75" customHeight="1" x14ac:dyDescent="0.25">
      <c r="A30" s="9"/>
      <c r="B30" s="10"/>
      <c r="C30" s="11"/>
    </row>
    <row r="31" spans="1:8" ht="51.75" customHeight="1" x14ac:dyDescent="0.25">
      <c r="A31" s="9"/>
      <c r="B31" s="10"/>
      <c r="C31" s="11"/>
    </row>
    <row r="32" spans="1:8" ht="51.75" customHeight="1" x14ac:dyDescent="0.25">
      <c r="A32" s="9"/>
      <c r="B32" s="10"/>
      <c r="C32" s="11"/>
    </row>
    <row r="33" spans="1:3" ht="51.75" customHeight="1" x14ac:dyDescent="0.25">
      <c r="A33" s="9"/>
      <c r="B33" s="10"/>
      <c r="C33" s="11"/>
    </row>
    <row r="34" spans="1:3" ht="51.75" customHeight="1" x14ac:dyDescent="0.25">
      <c r="A34" s="9"/>
      <c r="B34" s="10"/>
      <c r="C34" s="11"/>
    </row>
    <row r="35" spans="1:3" ht="51.75" customHeight="1" x14ac:dyDescent="0.25">
      <c r="A35" s="9"/>
      <c r="B35" s="10"/>
      <c r="C35" s="11"/>
    </row>
    <row r="36" spans="1:3" ht="51.75" customHeight="1" x14ac:dyDescent="0.25">
      <c r="A36" s="9"/>
      <c r="B36" s="10"/>
      <c r="C36" s="11"/>
    </row>
    <row r="37" spans="1:3" ht="51.75" customHeight="1" x14ac:dyDescent="0.25">
      <c r="A37" s="9"/>
      <c r="B37" s="10"/>
      <c r="C37" s="11"/>
    </row>
    <row r="38" spans="1:3" ht="51.75" customHeight="1" x14ac:dyDescent="0.25">
      <c r="A38" s="9"/>
      <c r="B38" s="10"/>
      <c r="C38" s="11"/>
    </row>
    <row r="39" spans="1:3" ht="51.75" customHeight="1" x14ac:dyDescent="0.25">
      <c r="A39" s="9"/>
      <c r="B39" s="10"/>
      <c r="C39" s="11"/>
    </row>
    <row r="40" spans="1:3" ht="51.75" customHeight="1" x14ac:dyDescent="0.25">
      <c r="A40" s="9"/>
      <c r="B40" s="10"/>
      <c r="C40" s="11"/>
    </row>
    <row r="41" spans="1:3" ht="51.75" customHeight="1" x14ac:dyDescent="0.25">
      <c r="A41" s="9"/>
      <c r="B41" s="10"/>
      <c r="C41" s="11"/>
    </row>
    <row r="42" spans="1:3" ht="51.75" customHeight="1" x14ac:dyDescent="0.25">
      <c r="A42" s="9"/>
      <c r="B42" s="10"/>
      <c r="C42" s="11"/>
    </row>
    <row r="43" spans="1:3" ht="51.75" customHeight="1" x14ac:dyDescent="0.25">
      <c r="A43" s="9"/>
      <c r="B43" s="10"/>
      <c r="C43" s="11"/>
    </row>
    <row r="44" spans="1:3" ht="51.75" customHeight="1" x14ac:dyDescent="0.25">
      <c r="A44" s="9"/>
      <c r="B44" s="10"/>
      <c r="C44" s="11"/>
    </row>
    <row r="45" spans="1:3" ht="51.75" customHeight="1" x14ac:dyDescent="0.25">
      <c r="A45" s="9"/>
      <c r="B45" s="10"/>
      <c r="C45" s="11"/>
    </row>
    <row r="46" spans="1:3" ht="51.75" customHeight="1" x14ac:dyDescent="0.25">
      <c r="A46" s="9"/>
      <c r="B46" s="10"/>
      <c r="C46" s="11"/>
    </row>
    <row r="47" spans="1:3" ht="51.75" customHeight="1" x14ac:dyDescent="0.25">
      <c r="A47" s="9"/>
      <c r="B47" s="10"/>
      <c r="C47" s="11"/>
    </row>
    <row r="48" spans="1:3" ht="51.75" customHeight="1" x14ac:dyDescent="0.25">
      <c r="A48" s="9"/>
      <c r="B48" s="10"/>
      <c r="C48" s="11"/>
    </row>
    <row r="49" spans="1:3" ht="51.75" customHeight="1" x14ac:dyDescent="0.25">
      <c r="A49" s="9"/>
      <c r="B49" s="10"/>
      <c r="C49" s="11"/>
    </row>
    <row r="50" spans="1:3" ht="51.75" customHeight="1" x14ac:dyDescent="0.25">
      <c r="A50" s="9"/>
      <c r="B50" s="10"/>
      <c r="C50" s="11"/>
    </row>
    <row r="51" spans="1:3" ht="51.75" customHeight="1" x14ac:dyDescent="0.25">
      <c r="A51" s="9"/>
      <c r="B51" s="10"/>
      <c r="C51" s="11"/>
    </row>
    <row r="52" spans="1:3" ht="51.75" customHeight="1" x14ac:dyDescent="0.25">
      <c r="A52" s="9"/>
      <c r="B52" s="10"/>
      <c r="C52" s="11"/>
    </row>
    <row r="53" spans="1:3" ht="51.75" customHeight="1" x14ac:dyDescent="0.25">
      <c r="A53" s="9"/>
      <c r="B53" s="10"/>
      <c r="C53" s="11"/>
    </row>
    <row r="54" spans="1:3" ht="51.75" customHeight="1" x14ac:dyDescent="0.25">
      <c r="A54" s="9"/>
      <c r="B54" s="10"/>
      <c r="C54" s="11"/>
    </row>
    <row r="55" spans="1:3" ht="51.75" customHeight="1" x14ac:dyDescent="0.25">
      <c r="A55" s="9"/>
      <c r="B55" s="10"/>
      <c r="C55" s="11"/>
    </row>
    <row r="56" spans="1:3" ht="51.75" customHeight="1" x14ac:dyDescent="0.25">
      <c r="A56" s="9"/>
      <c r="B56" s="10"/>
      <c r="C56" s="11"/>
    </row>
    <row r="57" spans="1:3" ht="51.75" customHeight="1" x14ac:dyDescent="0.25">
      <c r="A57" s="9"/>
      <c r="B57" s="10"/>
      <c r="C57" s="11"/>
    </row>
    <row r="58" spans="1:3" ht="51.75" customHeight="1" x14ac:dyDescent="0.25">
      <c r="A58" s="9"/>
      <c r="B58" s="10"/>
      <c r="C58" s="11"/>
    </row>
    <row r="59" spans="1:3" ht="51.75" customHeight="1" x14ac:dyDescent="0.25">
      <c r="A59" s="9"/>
      <c r="B59" s="10"/>
      <c r="C59" s="11"/>
    </row>
    <row r="60" spans="1:3" ht="51.75" customHeight="1" x14ac:dyDescent="0.25">
      <c r="A60" s="9"/>
      <c r="B60" s="10"/>
      <c r="C60" s="11"/>
    </row>
    <row r="61" spans="1:3" ht="51.75" customHeight="1" x14ac:dyDescent="0.25">
      <c r="A61" s="9"/>
      <c r="B61" s="10"/>
      <c r="C61" s="11"/>
    </row>
    <row r="62" spans="1:3" ht="51.75" customHeight="1" x14ac:dyDescent="0.25">
      <c r="A62" s="9"/>
      <c r="B62" s="10"/>
      <c r="C62" s="11"/>
    </row>
    <row r="63" spans="1:3" ht="51.75" customHeight="1" x14ac:dyDescent="0.25">
      <c r="A63" s="9"/>
      <c r="B63" s="10"/>
      <c r="C63" s="11"/>
    </row>
    <row r="64" spans="1:3" ht="51.75" customHeight="1" x14ac:dyDescent="0.25">
      <c r="A64" s="9"/>
      <c r="B64" s="10"/>
      <c r="C64" s="11"/>
    </row>
    <row r="65" spans="1:3" ht="51.75" customHeight="1" x14ac:dyDescent="0.25">
      <c r="A65" s="9"/>
      <c r="B65" s="10"/>
      <c r="C65" s="11"/>
    </row>
    <row r="66" spans="1:3" ht="51.75" customHeight="1" x14ac:dyDescent="0.25">
      <c r="A66" s="9"/>
      <c r="B66" s="10"/>
      <c r="C66" s="11"/>
    </row>
    <row r="67" spans="1:3" ht="51.75" customHeight="1" x14ac:dyDescent="0.25">
      <c r="A67" s="9"/>
      <c r="B67" s="10"/>
      <c r="C67" s="11"/>
    </row>
    <row r="68" spans="1:3" ht="51.75" customHeight="1" x14ac:dyDescent="0.25">
      <c r="A68" s="9"/>
      <c r="B68" s="10"/>
      <c r="C68" s="11"/>
    </row>
    <row r="69" spans="1:3" ht="51.75" customHeight="1" x14ac:dyDescent="0.25">
      <c r="A69" s="9"/>
      <c r="B69" s="10"/>
      <c r="C69" s="11"/>
    </row>
    <row r="70" spans="1:3" ht="51.75" customHeight="1" x14ac:dyDescent="0.25">
      <c r="A70" s="9"/>
      <c r="B70" s="10"/>
      <c r="C70" s="11"/>
    </row>
    <row r="71" spans="1:3" ht="51.75" customHeight="1" x14ac:dyDescent="0.25">
      <c r="A71" s="9"/>
      <c r="B71" s="10"/>
      <c r="C71" s="11"/>
    </row>
    <row r="72" spans="1:3" ht="51.75" customHeight="1" x14ac:dyDescent="0.25">
      <c r="A72" s="9"/>
      <c r="B72" s="10"/>
      <c r="C72" s="11"/>
    </row>
    <row r="73" spans="1:3" ht="51.75" customHeight="1" x14ac:dyDescent="0.25">
      <c r="A73" s="9"/>
      <c r="B73" s="10"/>
      <c r="C73" s="11"/>
    </row>
    <row r="74" spans="1:3" ht="51.75" customHeight="1" x14ac:dyDescent="0.25">
      <c r="A74" s="9"/>
      <c r="B74" s="10"/>
      <c r="C74" s="11"/>
    </row>
    <row r="75" spans="1:3" ht="51.75" customHeight="1" x14ac:dyDescent="0.25">
      <c r="A75" s="9"/>
      <c r="B75" s="10"/>
      <c r="C75" s="11"/>
    </row>
    <row r="76" spans="1:3" ht="51.75" customHeight="1" x14ac:dyDescent="0.25">
      <c r="A76" s="9"/>
      <c r="B76" s="10"/>
      <c r="C76" s="11"/>
    </row>
    <row r="77" spans="1:3" ht="51.75" customHeight="1" x14ac:dyDescent="0.25">
      <c r="A77" s="9"/>
      <c r="B77" s="10"/>
      <c r="C77" s="11"/>
    </row>
    <row r="78" spans="1:3" ht="51.75" customHeight="1" x14ac:dyDescent="0.25">
      <c r="A78" s="9"/>
      <c r="B78" s="10"/>
      <c r="C78" s="11"/>
    </row>
    <row r="79" spans="1:3" ht="51.75" customHeight="1" x14ac:dyDescent="0.25">
      <c r="A79" s="9"/>
      <c r="B79" s="10"/>
      <c r="C79" s="11"/>
    </row>
    <row r="80" spans="1:3" ht="51.75" customHeight="1" x14ac:dyDescent="0.25">
      <c r="A80" s="9"/>
      <c r="B80" s="10"/>
      <c r="C80" s="11"/>
    </row>
    <row r="81" spans="1:3" ht="51.75" customHeight="1" x14ac:dyDescent="0.25">
      <c r="A81" s="9"/>
      <c r="B81" s="10"/>
      <c r="C81" s="11"/>
    </row>
    <row r="82" spans="1:3" ht="51.75" customHeight="1" x14ac:dyDescent="0.25">
      <c r="A82" s="9"/>
      <c r="B82" s="10"/>
      <c r="C82" s="11"/>
    </row>
    <row r="83" spans="1:3" ht="51.75" customHeight="1" x14ac:dyDescent="0.25">
      <c r="A83" s="9"/>
      <c r="B83" s="10"/>
      <c r="C83" s="11"/>
    </row>
  </sheetData>
  <sheetProtection algorithmName="SHA-512" hashValue="HZN+p9QcmXiEcubDGf++1dygEtWtkcwvmEGgokFvhKnvOtuOYJSV6vhrarZV8/CdZLRmM6xTdUpImanu+FKwBg==" saltValue="JQHsVK5TNX1ltb8DC0q/pg==" spinCount="100000" sheet="1" formatCells="0"/>
  <mergeCells count="23">
    <mergeCell ref="D21:F21"/>
    <mergeCell ref="D22:F22"/>
    <mergeCell ref="B15:C15"/>
    <mergeCell ref="B16:C16"/>
    <mergeCell ref="B17:C17"/>
    <mergeCell ref="B19:C19"/>
    <mergeCell ref="B20:C20"/>
    <mergeCell ref="D20:F20"/>
    <mergeCell ref="B18:C18"/>
    <mergeCell ref="B14:C14"/>
    <mergeCell ref="B10:C10"/>
    <mergeCell ref="B11:C11"/>
    <mergeCell ref="B12:C12"/>
    <mergeCell ref="B13:C13"/>
    <mergeCell ref="B9:C9"/>
    <mergeCell ref="A1:G1"/>
    <mergeCell ref="B2:C2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2023-10-11T05:03:27Z</dcterms:modified>
</cp:coreProperties>
</file>