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filterPrivacy="1"/>
  <bookViews>
    <workbookView xWindow="0" yWindow="0" windowWidth="22260" windowHeight="12645" activeTab="1"/>
  </bookViews>
  <sheets>
    <sheet name="UnPriced Bid" sheetId="3" r:id="rId1"/>
    <sheet name="Price Bid" sheetId="4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4" l="1"/>
  <c r="F13" i="4"/>
  <c r="E13" i="4" s="1"/>
  <c r="F12" i="4"/>
  <c r="E12" i="4" s="1"/>
  <c r="F11" i="4"/>
  <c r="E11" i="4"/>
  <c r="F10" i="4"/>
  <c r="E10" i="4" s="1"/>
  <c r="F9" i="4"/>
  <c r="E9" i="4" s="1"/>
  <c r="G14" i="3" l="1"/>
</calcChain>
</file>

<file path=xl/sharedStrings.xml><?xml version="1.0" encoding="utf-8"?>
<sst xmlns="http://schemas.openxmlformats.org/spreadsheetml/2006/main" count="66" uniqueCount="34">
  <si>
    <t>Bharat Heavy Electricals limited
Power Sector - Southern Region</t>
  </si>
  <si>
    <t>Project - 5X800MW Yadadri TPS</t>
  </si>
  <si>
    <t>PART -A</t>
  </si>
  <si>
    <t>Weightage for amount of
each item (Nearest to the 7
decimal points) w.r.t the
total amount</t>
  </si>
  <si>
    <t>Sl No</t>
  </si>
  <si>
    <t>Description of item</t>
  </si>
  <si>
    <t>UOM</t>
  </si>
  <si>
    <t xml:space="preserve">QTY </t>
  </si>
  <si>
    <t>A1</t>
  </si>
  <si>
    <t>Dismantling of Site Office at Kothagudem site</t>
  </si>
  <si>
    <t>LS</t>
  </si>
  <si>
    <t>A2</t>
  </si>
  <si>
    <t>Loading,Packing,Transportation &amp; Unloading of the office shed from Kothagudem to Yadadri site</t>
  </si>
  <si>
    <t>A3</t>
  </si>
  <si>
    <t>Supply of additional items, i.e Supply of items required for complete readiness of the Office shed as per the specification excluding furniture &amp; Acs.</t>
  </si>
  <si>
    <t>A4</t>
  </si>
  <si>
    <t>Supply of new tiles for the entire office &amp; toiletware for Office shed.</t>
  </si>
  <si>
    <t>A5</t>
  </si>
  <si>
    <t>Re-erection of site office at Yadadri excluding foundation but including vitrified tile flooring.</t>
  </si>
  <si>
    <t xml:space="preserve"> </t>
  </si>
  <si>
    <t>Volume-II Price Bid</t>
  </si>
  <si>
    <t>Unit Rate</t>
  </si>
  <si>
    <t>Total Amount</t>
  </si>
  <si>
    <t>SIGNATURE &amp; SEAL OF AUTHORISED PERSON</t>
  </si>
  <si>
    <t>Name</t>
  </si>
  <si>
    <t xml:space="preserve"> GST - EXTRA ……….% (GST Percentage to be mentioned)</t>
  </si>
  <si>
    <r>
      <t>Job: Dismantling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of One (1 No).</t>
    </r>
    <r>
      <rPr>
        <b/>
        <sz val="12"/>
        <color theme="1"/>
        <rFont val="Calibri"/>
        <family val="2"/>
        <scheme val="minor"/>
      </rPr>
      <t xml:space="preserve"> Office Shed - 40m x 10m x 3m (excluding foundation) at 1X800 MW Kothagudem Thermal Power Station Palvoncha (TS) Transportation, Unloading &amp; Re-erection of same 1 No. Office Shed including Supply &amp; Erection of Additional Items at 5x800MW Yadadri Yadadri Thermal Power Plant at Telangana
 </t>
    </r>
  </si>
  <si>
    <t>UNPriced Bid</t>
  </si>
  <si>
    <t>Quoted / Not Quoted</t>
  </si>
  <si>
    <t>Note: Vendor to input "total lumpsum price" in Blue cell only. Prices for A1 to A5 will be calculated as per weightages.</t>
  </si>
  <si>
    <t xml:space="preserve">TOTAL LUMPSUM PRICE </t>
  </si>
  <si>
    <t>TOTAL LUMPSUM PRICE IN WORDS</t>
  </si>
  <si>
    <t>Bidder's Name</t>
  </si>
  <si>
    <t>Tender No. - YTPS:SCT: 202309-175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</si>
</sst>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(* #,##0.0000000_);_(* \(#,##0.0000000\);_(* &quot;-&quot;??_);_(@_)"/>
    <numFmt numFmtId="166" formatCode="_(* #,##0_);_(* \(#,##0\);_(* &quot;-&quot;??_);_(@_)"/>
    <numFmt numFmtId="167" formatCode="_(* #,##0.000000_);_(* \(#,##0.000000\);_(* &quot;-&quot;??_);_(@_)"/>
    <numFmt numFmtId="168" formatCode="&quot;₹&quot;\ 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6" fillId="0" borderId="7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horizontal="left" vertical="center"/>
    </xf>
    <xf numFmtId="2" fontId="8" fillId="0" borderId="6" xfId="0" applyNumberFormat="1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center" vertical="center" wrapText="1"/>
    </xf>
    <xf numFmtId="165" fontId="0" fillId="0" borderId="8" xfId="1" applyNumberFormat="1" applyFont="1" applyBorder="1" applyAlignment="1" applyProtection="1">
      <alignment vertical="center"/>
    </xf>
    <xf numFmtId="167" fontId="0" fillId="0" borderId="8" xfId="2" applyNumberFormat="1" applyFont="1" applyBorder="1" applyProtection="1"/>
    <xf numFmtId="0" fontId="0" fillId="0" borderId="1" xfId="0" applyBorder="1" applyProtection="1"/>
    <xf numFmtId="0" fontId="0" fillId="0" borderId="0" xfId="0" applyBorder="1" applyProtection="1"/>
    <xf numFmtId="166" fontId="2" fillId="0" borderId="0" xfId="1" applyNumberFormat="1" applyFont="1" applyBorder="1" applyProtection="1"/>
    <xf numFmtId="0" fontId="0" fillId="0" borderId="10" xfId="0" applyBorder="1" applyProtection="1"/>
    <xf numFmtId="0" fontId="0" fillId="0" borderId="0" xfId="0" applyBorder="1" applyAlignment="1" applyProtection="1">
      <alignment wrapText="1"/>
    </xf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Border="1" applyProtection="1"/>
    <xf numFmtId="168" fontId="8" fillId="0" borderId="6" xfId="1" applyNumberFormat="1" applyFont="1" applyBorder="1" applyAlignment="1" applyProtection="1">
      <alignment horizontal="left" vertical="center"/>
    </xf>
    <xf numFmtId="168" fontId="8" fillId="0" borderId="6" xfId="0" applyNumberFormat="1" applyFont="1" applyBorder="1" applyAlignment="1" applyProtection="1">
      <alignment horizontal="left" vertical="center"/>
    </xf>
    <xf numFmtId="0" fontId="0" fillId="2" borderId="0" xfId="0" applyFill="1" applyBorder="1" applyProtection="1">
      <protection locked="0"/>
    </xf>
    <xf numFmtId="0" fontId="3" fillId="0" borderId="17" xfId="0" applyFont="1" applyFill="1" applyBorder="1" applyAlignment="1" applyProtection="1">
      <alignment horizontal="center" wrapText="1"/>
    </xf>
    <xf numFmtId="0" fontId="3" fillId="0" borderId="18" xfId="0" applyFont="1" applyFill="1" applyBorder="1" applyAlignment="1" applyProtection="1">
      <alignment horizontal="center" wrapText="1"/>
    </xf>
    <xf numFmtId="0" fontId="3" fillId="0" borderId="19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horizontal="center" vertical="top" wrapText="1"/>
    </xf>
    <xf numFmtId="0" fontId="8" fillId="2" borderId="6" xfId="1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top" wrapText="1"/>
      <protection locked="0"/>
    </xf>
    <xf numFmtId="0" fontId="9" fillId="2" borderId="5" xfId="0" applyFont="1" applyFill="1" applyBorder="1" applyAlignment="1" applyProtection="1">
      <alignment horizontal="center" vertical="top" wrapText="1"/>
      <protection locked="0"/>
    </xf>
    <xf numFmtId="0" fontId="9" fillId="2" borderId="20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168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0</xdr:row>
      <xdr:rowOff>95250</xdr:rowOff>
    </xdr:from>
    <xdr:ext cx="842645" cy="656590"/>
    <xdr:pic>
      <xdr:nvPicPr>
        <xdr:cNvPr id="3" name="Picture 2" descr="BHEL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0"/>
          <a:ext cx="842645" cy="6565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0</xdr:row>
      <xdr:rowOff>95250</xdr:rowOff>
    </xdr:from>
    <xdr:ext cx="842645" cy="656590"/>
    <xdr:pic>
      <xdr:nvPicPr>
        <xdr:cNvPr id="2" name="Picture 1" descr="BHEL Logo">
          <a:extLst>
            <a:ext uri="{FF2B5EF4-FFF2-40B4-BE49-F238E27FC236}">
              <a16:creationId xmlns:a16="http://schemas.microsoft.com/office/drawing/2014/main" id="{AF0CF70D-122F-4A45-8CEF-63FA0521B1E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0"/>
          <a:ext cx="842645" cy="6565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7" zoomScaleNormal="100" workbookViewId="0">
      <selection activeCell="B15" sqref="B15"/>
    </sheetView>
  </sheetViews>
  <sheetFormatPr defaultRowHeight="15" x14ac:dyDescent="0.25"/>
  <cols>
    <col min="1" max="1" width="7.7109375" bestFit="1" customWidth="1"/>
    <col min="2" max="2" width="63.5703125" customWidth="1"/>
    <col min="3" max="3" width="6.7109375" customWidth="1"/>
    <col min="4" max="4" width="7" customWidth="1"/>
    <col min="5" max="5" width="14.85546875" bestFit="1" customWidth="1"/>
    <col min="6" max="6" width="14.28515625" customWidth="1"/>
    <col min="7" max="7" width="25.5703125" customWidth="1"/>
  </cols>
  <sheetData>
    <row r="1" spans="1:7" ht="26.25" x14ac:dyDescent="0.4">
      <c r="A1" s="19" t="s">
        <v>0</v>
      </c>
      <c r="B1" s="20"/>
      <c r="C1" s="20"/>
      <c r="D1" s="20"/>
      <c r="E1" s="20"/>
      <c r="F1" s="20"/>
      <c r="G1" s="21"/>
    </row>
    <row r="2" spans="1:7" ht="18.75" x14ac:dyDescent="0.3">
      <c r="A2" s="22" t="s">
        <v>1</v>
      </c>
      <c r="B2" s="23"/>
      <c r="C2" s="23"/>
      <c r="D2" s="23"/>
      <c r="E2" s="23"/>
      <c r="F2" s="23"/>
      <c r="G2" s="24"/>
    </row>
    <row r="3" spans="1:7" ht="18.75" x14ac:dyDescent="0.3">
      <c r="A3" s="25" t="s">
        <v>27</v>
      </c>
      <c r="B3" s="26"/>
      <c r="C3" s="26"/>
      <c r="D3" s="26"/>
      <c r="E3" s="26"/>
      <c r="F3" s="26"/>
      <c r="G3" s="27"/>
    </row>
    <row r="4" spans="1:7" ht="18.75" x14ac:dyDescent="0.3">
      <c r="A4" s="25" t="s">
        <v>33</v>
      </c>
      <c r="B4" s="26"/>
      <c r="C4" s="26"/>
      <c r="D4" s="26"/>
      <c r="E4" s="26"/>
      <c r="F4" s="26"/>
      <c r="G4" s="27"/>
    </row>
    <row r="5" spans="1:7" ht="54" customHeight="1" x14ac:dyDescent="0.25">
      <c r="A5" s="28" t="s">
        <v>26</v>
      </c>
      <c r="B5" s="29"/>
      <c r="C5" s="29"/>
      <c r="D5" s="29"/>
      <c r="E5" s="29"/>
      <c r="F5" s="29"/>
      <c r="G5" s="30"/>
    </row>
    <row r="6" spans="1:7" ht="54" customHeight="1" x14ac:dyDescent="0.25">
      <c r="A6" s="35" t="s">
        <v>32</v>
      </c>
      <c r="B6" s="36"/>
      <c r="C6" s="32"/>
      <c r="D6" s="33"/>
      <c r="E6" s="33"/>
      <c r="F6" s="33"/>
      <c r="G6" s="34"/>
    </row>
    <row r="7" spans="1:7" ht="48" customHeight="1" x14ac:dyDescent="0.25">
      <c r="A7" s="39" t="s">
        <v>2</v>
      </c>
      <c r="B7" s="40"/>
      <c r="C7" s="42" t="s">
        <v>6</v>
      </c>
      <c r="D7" s="40" t="s">
        <v>7</v>
      </c>
      <c r="E7" s="43" t="s">
        <v>28</v>
      </c>
      <c r="F7" s="44"/>
      <c r="G7" s="41" t="s">
        <v>3</v>
      </c>
    </row>
    <row r="8" spans="1:7" ht="15.75" x14ac:dyDescent="0.25">
      <c r="A8" s="1" t="s">
        <v>4</v>
      </c>
      <c r="B8" s="2" t="s">
        <v>5</v>
      </c>
      <c r="C8" s="42"/>
      <c r="D8" s="40"/>
      <c r="E8" s="45"/>
      <c r="F8" s="46"/>
      <c r="G8" s="41"/>
    </row>
    <row r="9" spans="1:7" ht="15.75" x14ac:dyDescent="0.25">
      <c r="A9" s="3" t="s">
        <v>8</v>
      </c>
      <c r="B9" s="4" t="s">
        <v>9</v>
      </c>
      <c r="C9" s="5" t="s">
        <v>10</v>
      </c>
      <c r="D9" s="5">
        <v>1</v>
      </c>
      <c r="E9" s="31"/>
      <c r="F9" s="31"/>
      <c r="G9" s="6">
        <v>8.1631324724096108E-2</v>
      </c>
    </row>
    <row r="10" spans="1:7" ht="31.5" x14ac:dyDescent="0.25">
      <c r="A10" s="3" t="s">
        <v>11</v>
      </c>
      <c r="B10" s="4" t="s">
        <v>12</v>
      </c>
      <c r="C10" s="5" t="s">
        <v>10</v>
      </c>
      <c r="D10" s="5">
        <v>1</v>
      </c>
      <c r="E10" s="31"/>
      <c r="F10" s="31"/>
      <c r="G10" s="6">
        <v>5.2347671543862453E-2</v>
      </c>
    </row>
    <row r="11" spans="1:7" ht="47.25" x14ac:dyDescent="0.25">
      <c r="A11" s="3" t="s">
        <v>13</v>
      </c>
      <c r="B11" s="4" t="s">
        <v>14</v>
      </c>
      <c r="C11" s="5" t="s">
        <v>10</v>
      </c>
      <c r="D11" s="5">
        <v>1</v>
      </c>
      <c r="E11" s="31"/>
      <c r="F11" s="31"/>
      <c r="G11" s="6">
        <v>0.57397239981665127</v>
      </c>
    </row>
    <row r="12" spans="1:7" ht="31.5" x14ac:dyDescent="0.25">
      <c r="A12" s="3" t="s">
        <v>15</v>
      </c>
      <c r="B12" s="4" t="s">
        <v>16</v>
      </c>
      <c r="C12" s="5" t="s">
        <v>10</v>
      </c>
      <c r="D12" s="5">
        <v>1</v>
      </c>
      <c r="E12" s="31"/>
      <c r="F12" s="31"/>
      <c r="G12" s="6">
        <v>0.14791498928481769</v>
      </c>
    </row>
    <row r="13" spans="1:7" ht="31.5" x14ac:dyDescent="0.25">
      <c r="A13" s="3" t="s">
        <v>17</v>
      </c>
      <c r="B13" s="4" t="s">
        <v>18</v>
      </c>
      <c r="C13" s="5" t="s">
        <v>10</v>
      </c>
      <c r="D13" s="5">
        <v>1</v>
      </c>
      <c r="E13" s="31"/>
      <c r="F13" s="31"/>
      <c r="G13" s="6">
        <v>0.14413361463057253</v>
      </c>
    </row>
    <row r="14" spans="1:7" ht="26.25" customHeight="1" x14ac:dyDescent="0.25">
      <c r="A14" s="37"/>
      <c r="B14" s="38"/>
      <c r="C14" s="38"/>
      <c r="D14" s="38"/>
      <c r="E14" s="38"/>
      <c r="F14" s="38"/>
      <c r="G14" s="7">
        <f>SUM(G9:G13)</f>
        <v>1</v>
      </c>
    </row>
    <row r="15" spans="1:7" ht="27.75" customHeight="1" x14ac:dyDescent="0.25">
      <c r="A15" s="8"/>
      <c r="B15" s="9"/>
      <c r="C15" s="9"/>
      <c r="D15" s="9"/>
      <c r="E15" s="9"/>
      <c r="F15" s="10"/>
      <c r="G15" s="11"/>
    </row>
    <row r="16" spans="1:7" x14ac:dyDescent="0.25">
      <c r="A16" s="8"/>
      <c r="B16" s="9"/>
      <c r="C16" s="9"/>
      <c r="D16" s="9"/>
      <c r="E16" s="9"/>
      <c r="F16" s="10"/>
      <c r="G16" s="11"/>
    </row>
    <row r="17" spans="1:7" x14ac:dyDescent="0.25">
      <c r="A17" s="8"/>
      <c r="B17" s="12"/>
      <c r="C17" s="9"/>
      <c r="D17" s="9"/>
      <c r="E17" s="9"/>
      <c r="F17" s="9"/>
      <c r="G17" s="11"/>
    </row>
    <row r="18" spans="1:7" x14ac:dyDescent="0.25">
      <c r="A18" s="8"/>
      <c r="B18" s="9"/>
      <c r="C18" s="9"/>
      <c r="D18" s="9"/>
      <c r="E18" s="9" t="s">
        <v>23</v>
      </c>
      <c r="F18" s="9"/>
      <c r="G18" s="11"/>
    </row>
    <row r="19" spans="1:7" x14ac:dyDescent="0.25">
      <c r="A19" s="8"/>
      <c r="B19" s="9"/>
      <c r="C19" s="9"/>
      <c r="D19" s="9"/>
      <c r="E19" s="9"/>
      <c r="F19" s="9"/>
      <c r="G19" s="11"/>
    </row>
    <row r="20" spans="1:7" x14ac:dyDescent="0.25">
      <c r="A20" s="8"/>
      <c r="B20" s="9"/>
      <c r="C20" s="9"/>
      <c r="D20" s="9"/>
      <c r="E20" s="9" t="s">
        <v>24</v>
      </c>
      <c r="F20" s="9"/>
      <c r="G20" s="11"/>
    </row>
    <row r="21" spans="1:7" ht="15.75" thickBot="1" x14ac:dyDescent="0.3">
      <c r="A21" s="13"/>
      <c r="B21" s="14"/>
      <c r="C21" s="14"/>
      <c r="D21" s="14"/>
      <c r="E21" s="14"/>
      <c r="F21" s="14"/>
      <c r="G21" s="15"/>
    </row>
  </sheetData>
  <sheetProtection algorithmName="SHA-512" hashValue="ZdMVTayyUZ5iIB2Wl07hdeORUqz53Ht7+b5urFqMwn4H1m/M1Wk4sXwz7uCHJF6HP6u+qKMWE3SzPfu1wWR7XA==" saltValue="KdSqlKjiKVlfZ0B/2AoiPg==" spinCount="100000" sheet="1" objects="1" scenarios="1"/>
  <mergeCells count="14">
    <mergeCell ref="E9:F13"/>
    <mergeCell ref="C6:G6"/>
    <mergeCell ref="A6:B6"/>
    <mergeCell ref="A14:F14"/>
    <mergeCell ref="A7:B7"/>
    <mergeCell ref="G7:G8"/>
    <mergeCell ref="C7:C8"/>
    <mergeCell ref="D7:D8"/>
    <mergeCell ref="E7:F8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Normal="100" workbookViewId="0">
      <selection activeCell="F18" sqref="F18"/>
    </sheetView>
  </sheetViews>
  <sheetFormatPr defaultRowHeight="15" x14ac:dyDescent="0.25"/>
  <cols>
    <col min="1" max="1" width="7.7109375" customWidth="1"/>
    <col min="2" max="2" width="63.5703125" customWidth="1"/>
    <col min="3" max="3" width="6.7109375" customWidth="1"/>
    <col min="4" max="4" width="7" customWidth="1"/>
    <col min="5" max="5" width="14.85546875" customWidth="1"/>
    <col min="6" max="6" width="14.28515625" customWidth="1"/>
    <col min="7" max="7" width="25.5703125" customWidth="1"/>
  </cols>
  <sheetData>
    <row r="1" spans="1:7" ht="26.25" x14ac:dyDescent="0.4">
      <c r="A1" s="19" t="s">
        <v>0</v>
      </c>
      <c r="B1" s="20"/>
      <c r="C1" s="20"/>
      <c r="D1" s="20"/>
      <c r="E1" s="20"/>
      <c r="F1" s="20"/>
      <c r="G1" s="21"/>
    </row>
    <row r="2" spans="1:7" ht="18.75" x14ac:dyDescent="0.3">
      <c r="A2" s="22" t="s">
        <v>1</v>
      </c>
      <c r="B2" s="23"/>
      <c r="C2" s="23"/>
      <c r="D2" s="23"/>
      <c r="E2" s="23"/>
      <c r="F2" s="23"/>
      <c r="G2" s="24"/>
    </row>
    <row r="3" spans="1:7" ht="18.75" x14ac:dyDescent="0.3">
      <c r="A3" s="25" t="s">
        <v>20</v>
      </c>
      <c r="B3" s="26"/>
      <c r="C3" s="26"/>
      <c r="D3" s="26"/>
      <c r="E3" s="26"/>
      <c r="F3" s="26"/>
      <c r="G3" s="27"/>
    </row>
    <row r="4" spans="1:7" ht="18.75" x14ac:dyDescent="0.3">
      <c r="A4" s="25" t="s">
        <v>33</v>
      </c>
      <c r="B4" s="26"/>
      <c r="C4" s="26"/>
      <c r="D4" s="26"/>
      <c r="E4" s="26"/>
      <c r="F4" s="26"/>
      <c r="G4" s="27"/>
    </row>
    <row r="5" spans="1:7" ht="54" customHeight="1" x14ac:dyDescent="0.25">
      <c r="A5" s="28" t="s">
        <v>26</v>
      </c>
      <c r="B5" s="29"/>
      <c r="C5" s="29"/>
      <c r="D5" s="29"/>
      <c r="E5" s="29"/>
      <c r="F5" s="29"/>
      <c r="G5" s="30"/>
    </row>
    <row r="6" spans="1:7" ht="54" customHeight="1" x14ac:dyDescent="0.25">
      <c r="A6" s="35" t="s">
        <v>32</v>
      </c>
      <c r="B6" s="36"/>
      <c r="C6" s="32"/>
      <c r="D6" s="33"/>
      <c r="E6" s="33"/>
      <c r="F6" s="33"/>
      <c r="G6" s="34"/>
    </row>
    <row r="7" spans="1:7" ht="48" customHeight="1" x14ac:dyDescent="0.25">
      <c r="A7" s="39" t="s">
        <v>2</v>
      </c>
      <c r="B7" s="40"/>
      <c r="C7" s="42" t="s">
        <v>6</v>
      </c>
      <c r="D7" s="40" t="s">
        <v>7</v>
      </c>
      <c r="E7" s="40" t="s">
        <v>21</v>
      </c>
      <c r="F7" s="40" t="s">
        <v>22</v>
      </c>
      <c r="G7" s="41" t="s">
        <v>3</v>
      </c>
    </row>
    <row r="8" spans="1:7" ht="15.75" x14ac:dyDescent="0.25">
      <c r="A8" s="1" t="s">
        <v>4</v>
      </c>
      <c r="B8" s="2" t="s">
        <v>5</v>
      </c>
      <c r="C8" s="42"/>
      <c r="D8" s="40"/>
      <c r="E8" s="40"/>
      <c r="F8" s="40"/>
      <c r="G8" s="41"/>
    </row>
    <row r="9" spans="1:7" ht="15.75" x14ac:dyDescent="0.25">
      <c r="A9" s="3" t="s">
        <v>8</v>
      </c>
      <c r="B9" s="4" t="s">
        <v>9</v>
      </c>
      <c r="C9" s="5" t="s">
        <v>10</v>
      </c>
      <c r="D9" s="5">
        <v>1</v>
      </c>
      <c r="E9" s="16">
        <f>F9/D9</f>
        <v>0</v>
      </c>
      <c r="F9" s="17">
        <f>C14*G9</f>
        <v>0</v>
      </c>
      <c r="G9" s="6">
        <v>8.1631324724096108E-2</v>
      </c>
    </row>
    <row r="10" spans="1:7" ht="31.5" x14ac:dyDescent="0.25">
      <c r="A10" s="3" t="s">
        <v>11</v>
      </c>
      <c r="B10" s="4" t="s">
        <v>12</v>
      </c>
      <c r="C10" s="5" t="s">
        <v>10</v>
      </c>
      <c r="D10" s="5">
        <v>1</v>
      </c>
      <c r="E10" s="16">
        <f t="shared" ref="E10:E13" si="0">F10/D10</f>
        <v>0</v>
      </c>
      <c r="F10" s="17">
        <f>C14*G10</f>
        <v>0</v>
      </c>
      <c r="G10" s="6">
        <v>5.2347671543862453E-2</v>
      </c>
    </row>
    <row r="11" spans="1:7" ht="47.25" x14ac:dyDescent="0.25">
      <c r="A11" s="3" t="s">
        <v>13</v>
      </c>
      <c r="B11" s="4" t="s">
        <v>14</v>
      </c>
      <c r="C11" s="5" t="s">
        <v>10</v>
      </c>
      <c r="D11" s="5">
        <v>1</v>
      </c>
      <c r="E11" s="16">
        <f t="shared" si="0"/>
        <v>0</v>
      </c>
      <c r="F11" s="17">
        <f>C14*G11</f>
        <v>0</v>
      </c>
      <c r="G11" s="6">
        <v>0.57397239981665127</v>
      </c>
    </row>
    <row r="12" spans="1:7" ht="31.5" x14ac:dyDescent="0.25">
      <c r="A12" s="3" t="s">
        <v>15</v>
      </c>
      <c r="B12" s="4" t="s">
        <v>16</v>
      </c>
      <c r="C12" s="5" t="s">
        <v>10</v>
      </c>
      <c r="D12" s="5">
        <v>1</v>
      </c>
      <c r="E12" s="16">
        <f t="shared" si="0"/>
        <v>0</v>
      </c>
      <c r="F12" s="17">
        <f>C14*G12</f>
        <v>0</v>
      </c>
      <c r="G12" s="6">
        <v>0.14791498928481769</v>
      </c>
    </row>
    <row r="13" spans="1:7" ht="31.5" x14ac:dyDescent="0.25">
      <c r="A13" s="3" t="s">
        <v>17</v>
      </c>
      <c r="B13" s="4" t="s">
        <v>18</v>
      </c>
      <c r="C13" s="5" t="s">
        <v>10</v>
      </c>
      <c r="D13" s="5">
        <v>1</v>
      </c>
      <c r="E13" s="16">
        <f t="shared" si="0"/>
        <v>0</v>
      </c>
      <c r="F13" s="17">
        <f>C14*G13</f>
        <v>0</v>
      </c>
      <c r="G13" s="6">
        <v>0.14413361463057253</v>
      </c>
    </row>
    <row r="14" spans="1:7" ht="26.25" customHeight="1" x14ac:dyDescent="0.25">
      <c r="A14" s="47" t="s">
        <v>30</v>
      </c>
      <c r="B14" s="48"/>
      <c r="C14" s="49">
        <v>0</v>
      </c>
      <c r="D14" s="49"/>
      <c r="E14" s="49"/>
      <c r="F14" s="49"/>
      <c r="G14" s="7">
        <f>SUM(G9:G13)</f>
        <v>1</v>
      </c>
    </row>
    <row r="15" spans="1:7" ht="20.25" customHeight="1" x14ac:dyDescent="0.25">
      <c r="A15" s="50" t="s">
        <v>31</v>
      </c>
      <c r="B15" s="51"/>
      <c r="C15" s="52" t="s">
        <v>19</v>
      </c>
      <c r="D15" s="53"/>
      <c r="E15" s="53"/>
      <c r="F15" s="53"/>
      <c r="G15" s="54"/>
    </row>
    <row r="16" spans="1:7" ht="27.75" customHeight="1" x14ac:dyDescent="0.25">
      <c r="A16" s="8"/>
      <c r="B16" s="18" t="s">
        <v>25</v>
      </c>
      <c r="C16" s="9"/>
      <c r="D16" s="9"/>
      <c r="E16" s="9"/>
      <c r="F16" s="10"/>
      <c r="G16" s="11"/>
    </row>
    <row r="17" spans="1:7" x14ac:dyDescent="0.25">
      <c r="A17" s="8"/>
      <c r="B17" s="9"/>
      <c r="C17" s="9"/>
      <c r="D17" s="9"/>
      <c r="E17" s="9"/>
      <c r="F17" s="10"/>
      <c r="G17" s="11"/>
    </row>
    <row r="18" spans="1:7" ht="30" x14ac:dyDescent="0.25">
      <c r="A18" s="8"/>
      <c r="B18" s="12" t="s">
        <v>29</v>
      </c>
      <c r="C18" s="9"/>
      <c r="D18" s="9"/>
      <c r="E18" s="9"/>
      <c r="F18" s="9"/>
      <c r="G18" s="11"/>
    </row>
    <row r="19" spans="1:7" x14ac:dyDescent="0.25">
      <c r="A19" s="8"/>
      <c r="B19" s="9"/>
      <c r="C19" s="9"/>
      <c r="D19" s="9"/>
      <c r="E19" s="9" t="s">
        <v>23</v>
      </c>
      <c r="F19" s="9"/>
      <c r="G19" s="11"/>
    </row>
    <row r="20" spans="1:7" x14ac:dyDescent="0.25">
      <c r="A20" s="8"/>
      <c r="B20" s="9"/>
      <c r="C20" s="9"/>
      <c r="D20" s="9"/>
      <c r="E20" s="9"/>
      <c r="F20" s="9"/>
      <c r="G20" s="11"/>
    </row>
    <row r="21" spans="1:7" x14ac:dyDescent="0.25">
      <c r="A21" s="8"/>
      <c r="B21" s="9"/>
      <c r="C21" s="9"/>
      <c r="D21" s="9"/>
      <c r="E21" s="9" t="s">
        <v>24</v>
      </c>
      <c r="F21" s="9"/>
      <c r="G21" s="11"/>
    </row>
    <row r="22" spans="1:7" ht="15.75" thickBot="1" x14ac:dyDescent="0.3">
      <c r="A22" s="13"/>
      <c r="B22" s="14"/>
      <c r="C22" s="14"/>
      <c r="D22" s="14"/>
      <c r="E22" s="14"/>
      <c r="F22" s="14"/>
      <c r="G22" s="15"/>
    </row>
  </sheetData>
  <sheetProtection algorithmName="SHA-512" hashValue="+SPCWlAl2V3hUXqVkpwGb01uKM7tQhGMXo5m1qLhKvyAllKeMt6joOo4hno30hQU5pdb6XO8BkshxDDj+saN6A==" saltValue="62OlORMq1ablkriaVLv3UQ==" spinCount="100000" sheet="1" objects="1" scenarios="1"/>
  <mergeCells count="17">
    <mergeCell ref="G7:G8"/>
    <mergeCell ref="A14:B14"/>
    <mergeCell ref="C14:F14"/>
    <mergeCell ref="A15:B15"/>
    <mergeCell ref="C15:G15"/>
    <mergeCell ref="A7:B7"/>
    <mergeCell ref="C7:C8"/>
    <mergeCell ref="D7:D8"/>
    <mergeCell ref="E7:E8"/>
    <mergeCell ref="F7:F8"/>
    <mergeCell ref="A6:B6"/>
    <mergeCell ref="C6:G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UnPriced Bid</vt:lpstr>
      <vt:lpstr>Price Bid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2023-09-07T05:35:20Z</dcterms:modified>
</cp:coreProperties>
</file>