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865696\Desktop\ONGOING TENDERS 2022\BRBCL NABINAGAR\New folder\"/>
    </mc:Choice>
  </mc:AlternateContent>
  <bookViews>
    <workbookView xWindow="0" yWindow="0" windowWidth="19200" windowHeight="11490"/>
  </bookViews>
  <sheets>
    <sheet name="MT" sheetId="11" r:id="rId1"/>
    <sheet name="Annexure-I" sheetId="21" r:id="rId2"/>
    <sheet name="Annexure-II" sheetId="22" r:id="rId3"/>
    <sheet name="cost of withdrawal" sheetId="23" r:id="rId4"/>
  </sheets>
  <calcPr calcId="162913"/>
</workbook>
</file>

<file path=xl/calcChain.xml><?xml version="1.0" encoding="utf-8"?>
<calcChain xmlns="http://schemas.openxmlformats.org/spreadsheetml/2006/main">
  <c r="I12" i="11" l="1"/>
  <c r="J12" i="11" l="1"/>
  <c r="F11" i="11"/>
  <c r="H11" i="11" s="1"/>
  <c r="J11" i="11" s="1"/>
  <c r="G12" i="22"/>
  <c r="G13" i="22"/>
  <c r="G23" i="22" s="1"/>
  <c r="G14" i="22"/>
  <c r="G15" i="22"/>
  <c r="G16" i="22"/>
  <c r="G17" i="22"/>
  <c r="G18" i="22"/>
  <c r="G19" i="22"/>
  <c r="G20" i="22"/>
  <c r="G21" i="22"/>
  <c r="G22" i="22"/>
  <c r="G11" i="22"/>
  <c r="G9" i="21"/>
  <c r="G24" i="21"/>
  <c r="G12" i="21"/>
  <c r="G13" i="21"/>
  <c r="G14" i="21"/>
  <c r="G15" i="21"/>
  <c r="G16" i="21"/>
  <c r="G17" i="21"/>
  <c r="G18" i="21"/>
  <c r="G19" i="21"/>
  <c r="G20" i="21"/>
  <c r="G21" i="21"/>
  <c r="G22" i="21"/>
  <c r="G23" i="21"/>
  <c r="G11" i="21"/>
  <c r="J13" i="11" l="1"/>
  <c r="J9" i="11" s="1"/>
</calcChain>
</file>

<file path=xl/sharedStrings.xml><?xml version="1.0" encoding="utf-8"?>
<sst xmlns="http://schemas.openxmlformats.org/spreadsheetml/2006/main" count="191" uniqueCount="120">
  <si>
    <t>Particulars of bidder / authorised representative</t>
  </si>
  <si>
    <t>Name</t>
  </si>
  <si>
    <t>Designation</t>
  </si>
  <si>
    <t>Signature</t>
  </si>
  <si>
    <t>Date</t>
  </si>
  <si>
    <t>UNIT</t>
  </si>
  <si>
    <t>QTY</t>
  </si>
  <si>
    <t>TECHNICAL SPECIFICATION:</t>
  </si>
  <si>
    <t>Company Seal</t>
  </si>
  <si>
    <t>S. No.</t>
  </si>
  <si>
    <t xml:space="preserve">NAME OF PROJECT:
</t>
  </si>
  <si>
    <t>NAME OF PACKAGE:</t>
  </si>
  <si>
    <t>Lot</t>
  </si>
  <si>
    <t xml:space="preserve">Doc No: </t>
  </si>
  <si>
    <t xml:space="preserve">Rev No: </t>
  </si>
  <si>
    <t>Date of issue</t>
  </si>
  <si>
    <t>MAJOR BREAK-UP OF PRICES GIVEN IN 1.0 ABOVE.</t>
  </si>
  <si>
    <t>DESCRIPTION</t>
  </si>
  <si>
    <t>Description</t>
  </si>
  <si>
    <t>BREAK-UP OF SUPPLY PRICES GIVEN IN 2.1 OF MAIN SHEET.</t>
  </si>
  <si>
    <t>2.1.1</t>
  </si>
  <si>
    <t>2.1.2</t>
  </si>
  <si>
    <t>2.1.3</t>
  </si>
  <si>
    <t>Special tools and tackles (if any)</t>
  </si>
  <si>
    <t>Break up prices for items covered in clause 2.1 above.</t>
  </si>
  <si>
    <t>Break up prices for items covered in clause 2.2 above.</t>
  </si>
  <si>
    <t>BREAK-UP OF SERVICES PRICES GIVEN IN 2.2 OF MAIN SHEET.</t>
  </si>
  <si>
    <t>2.2.1</t>
  </si>
  <si>
    <t>2.2.2</t>
  </si>
  <si>
    <t>2.2.3</t>
  </si>
  <si>
    <t>2.1.4</t>
  </si>
  <si>
    <t>2.1.5</t>
  </si>
  <si>
    <t>2.2.4</t>
  </si>
  <si>
    <t>2.2.5</t>
  </si>
  <si>
    <t xml:space="preserve">MISCELLANEOUS TANKS - SITE FABRICATED PKG FOR FGD </t>
  </si>
  <si>
    <t>2.1.6</t>
  </si>
  <si>
    <t>2.1.7</t>
  </si>
  <si>
    <t>2.1.8</t>
  </si>
  <si>
    <t>2.1.9</t>
  </si>
  <si>
    <t>2.1.10</t>
  </si>
  <si>
    <t>2.1.11</t>
  </si>
  <si>
    <t>2.1.12</t>
  </si>
  <si>
    <t>2.1.13</t>
  </si>
  <si>
    <t>2.2.6</t>
  </si>
  <si>
    <t>2.2.7</t>
  </si>
  <si>
    <t>2.2.8</t>
  </si>
  <si>
    <t>2.2.9</t>
  </si>
  <si>
    <t>2.2.10</t>
  </si>
  <si>
    <t>2.2.11</t>
  </si>
  <si>
    <t>2.2.12</t>
  </si>
  <si>
    <t>4 X 250 MW NABINAGAR TPP</t>
  </si>
  <si>
    <t>PE-TS-463-167-A102</t>
  </si>
  <si>
    <t>30.08.22</t>
  </si>
  <si>
    <t>PE-PF-463-167-A102</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</si>
  <si>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(PE-TS-463-167-A102) for Secondary hydrocyclone tank (1 no).</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</si>
  <si>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(PE-TS-463-167-A102) for  Waste water tank (1 no)..</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</si>
  <si>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(PE-TS-463-167-A102) for  Filterate water tank (1 no)..</t>
  </si>
  <si>
    <t>structural steel for agitator supporting structure &amp; agitator platforms, fasteners &amp; gaskets, pipes &amp; fittings, paints, commisssioning spares, 3 mm thick Vinyl Ester based flake glass lining for the total sope  defined in technical specification (PE-TS-463-167-A102) for  Limestone Area drain pit (1 no).</t>
  </si>
  <si>
    <t>structural steel for agitator supporting structure &amp; agitator platforms, fasteners &amp; gaskets, pipes &amp; fittings, paints, commisssioning spares,3 mm thick Vinyl Ester based flake glass lining  for the total sope  defined in technical specification (PE-TS-463-167-A102) for  Gypsum dewatering area drain pit (1 no)..</t>
  </si>
  <si>
    <t>MS Plates, Structural steel for tanks, structural steel for agitator supporting structure &amp; agitator platforms, fasteners &amp; gaskets, foundation bolts, pipes &amp; fittings, paints, commisssioning spares,4 mm thk. Rubber lining including adhesives etc. for the total sope  defined in  technical specification (PE-TS-463-167-A102) for  Limestone slurry storage tanks ( 2 nos).</t>
  </si>
  <si>
    <t>MS Plates, Structural steel for tanks, structural steel for agitator supporting structure &amp; agitator platforms, fasteners &amp; gaskets, foundation bolts. pipes &amp; fittings, paints, commisssioning spares,4 mm thk. Rubber lining including adhesives etc. for the total sope defined in technical specification (PE-TS-463-167-A102) for Auxiliary aborbent tank (1 no).</t>
  </si>
  <si>
    <t>MS Plates, Structural steel for tanks, structural steel for agitator supporting structure &amp; agitator platforms, fasteners &amp; gaskets, foundation bolts. pipes &amp; fittings, paints, commisssioning spares,4 mm thk.. Rubber lining including adhesives etc.  for the total sope  defined in technical specification (PE-TS-463-167-A102) for  primary hydrocyclone tank (1 no).</t>
  </si>
  <si>
    <t>MS Plates, Structural steel for tanks,fasteners &amp; gaskets, foundation bolts. pipes &amp; fittings, paints, commisssioning spares,Epoxy lining etc.  for the total sope defined in technical specification (PE-TS-463-167-A102) for  Belt wash tanks(2 nos) .</t>
  </si>
  <si>
    <t>MS Plates, Structural steel for tanks,fasteners &amp; gaskets, foundation bolts. pipes &amp; fittings, paints, commisssioning spares,  Epoxy lining etc.  for the total sope  defined in technical specification (PE-TS-463-167-A102) for Process water tanks (2 nos).</t>
  </si>
  <si>
    <t>MS Plates, Structural steel for tanks,fasteners &amp; gaskets, foundation bolts. pipes &amp; fittings, paints, commisssioning spares,Epoxy lining  etc.  for the total sope  defined in technical specification (PE-TS-463-167-A102) for  Cake wash tanks(2 nos).</t>
  </si>
  <si>
    <t>MS Plates, Structural steel for tanks, structural steel for agitator supporting structure &amp; agitator platforms, fasteners &amp; gaskets, foundation bolts, pipes &amp; fittings, paints, commisssioning spares, hydro test and handing over etc., Erection of agitators for Auxiliary aborbent tank (3 nos. horizontal type),4 mm thk. Rubber lining including adhesives etc.  for the total sope  defined in technical specification (PE-TS-463-167-A102) for Auxiliary aborbent tank (1 no).</t>
  </si>
  <si>
    <t>structural steel for agitator supporting structure &amp; agitator platforms, fasteners &amp; gaskets, pipes &amp; fittings, paints, commisssioning spares, 3 mm thick Vinyl Ester based flake glass lining  for the total sope  defined in technical specification (PE-TS-463-167-A102) for Absorber Area Drain Pits (4 nos).</t>
  </si>
  <si>
    <t xml:space="preserve"> MS Plates, Structural steel for tanks, structural steel for agitator supporting structure &amp; agitator platforms, fasteners &amp; gaskets, foundation bolts. pipes &amp; fittings, paints, commisssioning spares, hydro test and handing over etc., Erection of agitator for Secondary hydrocyclone tank (1 no. vertical type), 3 mm thick Vinyl Ester based flake glass lining including adhesives etc.  for the total sope  defined in technical specification (PE-TS-463-167-A102) for Secondary hydrocyclone tank (1 no).</t>
  </si>
  <si>
    <t>MS Plates, Structural steel for tanks, structural steel for agitator supporting structure &amp; agitator platforms, fasteners &amp; gaskets, foundation bolts. pipes &amp; fittings, paints, commisssioning spares, hydro test and handing over etc.,Erection of agitator for Limestone slurry tanks (2 nos. vertical type), 4 mm thk. Rubber lining including adhesives etc.  for the total sope  defined in technical specification (PE-TS-463-167-A102) for  Limestone slurry storage tanks (2 no).</t>
  </si>
  <si>
    <t>MS Plates, Structural steel for tanks, structural steel for agitator supporting structure &amp; agitator platforms, fasteners &amp; gaskets, foundation bolts. pipes &amp; fittings, paints, commisssioning spares, hydro test and handing over etc., Erection of Agitator for Primary hydrocyclone tank (1 no. vertical type), 4 mm thk.. Rubber lining including adhesives etc.  for the total sope  defined in technical specification (PE-TS-463-167-A102) for  Primary hydrocyclone tank (1 no).</t>
  </si>
  <si>
    <t xml:space="preserve"> MS Plates, Structural steel for tanks, structural steel for agitator supporting structure &amp; agitator platforms, fasteners &amp; gaskets, foundation bolts. pipes &amp; fittings, paints, commisssioning spares, hydro test and handing over etc., Erection of agitator for Waste water tank (1 no. vertical type), 3 mm thick Vinyl Ester based flake glass lining including adhesives etc.  for the total sope  defined in technical specification (PE-TS-463-167-A102) for  Waste water tank (1 no).</t>
  </si>
  <si>
    <t>MS Plates, Structural steel for tanks, structural steel for agitator supporting structure &amp; agitator platforms, fasteners &amp; gaskets, foundation bolts. pipes &amp; fittings, paints, commisssioning spares, hydro test and handing over etc., Erection of agitator for Filterate water tank (1 no. vertical type), 3 mm thick Vinyl Ester based flake glass lining including adhesives etc.  for the total scope  defined in technical specification (PE-TS-463-167-A102) for  Filterate water tank (1 no).</t>
  </si>
  <si>
    <t>Structural steel for agitator supporting structure &amp; agitator platforms, fasteners &amp; gaskets,pipes &amp; fittings, paints, commisssioning spares  and handing over etc.,Erection of agitators for Absorber Area Drain Pits (4 nos. vertical type), 3 mm thick Vinyl Ester based flake glass lining as per technical specification (PE-TS-463-167-A102) for Absorber Area Drain Pits ( 4nos).</t>
  </si>
  <si>
    <t>Structural steel for agitator supporting structure &amp; agitator platforms, fasteners &amp; gaskets,pipes &amp; fittings, paints, commisssioning spares and handing over etc.,Erection of agitator for Gypsum dewatering area drain pit (1 no. vertical type),3 mm thick Vinyl Ester based flake glass lining  for the total sope  defined in technical specification (PE-TS-463-167-A102) for  Gypsum dewatering area drain pit(1 no).</t>
  </si>
  <si>
    <t>Structural steel for agitator supporting structure &amp; agitator platforms, fasteners &amp; gaskets,pipes &amp; fittings, paints, commisssioning spares and handing over etc. ,Erection of agitator for Limestone Area drain pit (1 no. vertical type), 3 mm thick Vinyl Ester based flake glass lining   for the total sope  defined in technical specification (PE-TS-463-167-A102) for  Limestone Area drain pit (1 no).</t>
  </si>
  <si>
    <t>MS Plates, Structural steel for tanks,  fasteners &amp; gaskets, foundation bolts. pipes &amp; fittings, paints, commisssioning spares, hydro test and handing over etc., Epoxy lining etc.  for the total sope  defined in technical specification (PE-TS-466-167-A102) for Process water tanks( 2 nos).</t>
  </si>
  <si>
    <t>MS Plates, Structural steel for tanks, fasteners &amp; gaskets, foundation bolts. pipes &amp; fittings, paints, commisssioning spares, hydro test and handing over etc., Epoxy lining etc.  for the total sope  defined in technical specification (PE-TS-463-167-A102) for  Belt wash tanks ( 2 nos) .</t>
  </si>
  <si>
    <t>MS Plates, Structural steel for tanks,  fasteners &amp; gaskets, foundation bolts. pipes &amp; fittings, paints, commisssioning spares, hydro test and handing over etc., Epoxy lining etc.  for the total sope  defined in technical specification (PE-TS-463-167-A102) for  Cake wash tanks( 2 nos).</t>
  </si>
  <si>
    <t>Unit Ex-works</t>
  </si>
  <si>
    <t>Total Ex-works (in INR)</t>
  </si>
  <si>
    <t>Grand total</t>
  </si>
  <si>
    <t>Unit E&amp;C prices</t>
  </si>
  <si>
    <t>Total E&amp;C prices</t>
  </si>
  <si>
    <t xml:space="preserve">Grand total E&amp;C </t>
  </si>
  <si>
    <r>
      <t xml:space="preserve">Total lumpsum firm prices for </t>
    </r>
    <r>
      <rPr>
        <b/>
        <sz val="11"/>
        <color indexed="8"/>
        <rFont val="Arial"/>
        <family val="2"/>
      </rPr>
      <t>Services par</t>
    </r>
    <r>
      <rPr>
        <sz val="11"/>
        <color indexed="8"/>
        <rFont val="Arial"/>
        <family val="2"/>
      </rPr>
      <t>t comprising of unloading, handling, transportation &amp; storage at s</t>
    </r>
    <r>
      <rPr>
        <sz val="11"/>
        <rFont val="Arial"/>
        <family val="2"/>
      </rPr>
      <t xml:space="preserve">ite, in-site transportation, assembly, erection &amp; commissioning, final painting at site, minor civil work and carrying out Performance guarantee / Functional / Demonstration tests at site (As applicable),Training to customer/ client personnel covering hands on experience of operation and maintenance </t>
    </r>
    <r>
      <rPr>
        <sz val="11"/>
        <color indexed="8"/>
        <rFont val="Arial"/>
        <family val="2"/>
      </rPr>
      <t xml:space="preserve">and handover in flawless condition of the package to the end customer complete with all accessories for the total scope defined as per BHEL NIT &amp; tender technical specification as specified above, amendment &amp; agreements till placement of order. </t>
    </r>
  </si>
  <si>
    <t>PRICE FORMAT
ANNEXURE-II for sevices</t>
  </si>
  <si>
    <t xml:space="preserve"> PRICE FORMAT
ANNEXURE-I for main supply</t>
  </si>
  <si>
    <r>
      <t>Total lump sum firm price for</t>
    </r>
    <r>
      <rPr>
        <b/>
        <sz val="11"/>
        <color indexed="8"/>
        <rFont val="Arial"/>
        <family val="2"/>
      </rPr>
      <t xml:space="preserve"> Supply part </t>
    </r>
    <r>
      <rPr>
        <sz val="11"/>
        <color indexed="8"/>
        <rFont val="Arial"/>
        <family val="2"/>
      </rPr>
      <t>comprising of design (i.e.preparation and submission of drawing /documents including “As Built” drawings and O&amp;M manuals), engineering, manufacture, fabrication, assembly, inspection / testing at vendor's &amp; sub-vendor’s works, painting, maintenance tools &amp; t</t>
    </r>
    <r>
      <rPr>
        <sz val="11"/>
        <rFont val="Arial"/>
        <family val="2"/>
      </rPr>
      <t xml:space="preserve">ackles,consumables </t>
    </r>
    <r>
      <rPr>
        <sz val="11"/>
        <color indexed="8"/>
        <rFont val="Arial"/>
        <family val="2"/>
      </rPr>
      <t xml:space="preserve"> alongwith spares for erection, startup and commissioning as required, forwarding, proper packing, shipment and delivery at site for the total scope defined as per BHEL NIT &amp; tender technical specification as specified above, amendment &amp; agreements till placement of order.</t>
    </r>
  </si>
  <si>
    <t>Ex-works for supply</t>
  </si>
  <si>
    <t>freight in %</t>
  </si>
  <si>
    <t>Freight in INR</t>
  </si>
  <si>
    <t>TOTAL FOR PRICE</t>
  </si>
  <si>
    <t>NA</t>
  </si>
  <si>
    <t>GRAND TOTAL</t>
  </si>
  <si>
    <r>
      <t xml:space="preserve">Notes:
</t>
    </r>
    <r>
      <rPr>
        <sz val="11"/>
        <rFont val="Arial"/>
        <family val="2"/>
      </rPr>
      <t>1. Bidder to quote the Prices in ‘figures’ along with corresponding ‘words’.</t>
    </r>
  </si>
  <si>
    <t>BIDDERS NAME</t>
  </si>
  <si>
    <t>TOTAL FOR PRICE EXCLUDING GST IN WORDS</t>
  </si>
  <si>
    <r>
      <t>Total lump sum firm price for</t>
    </r>
    <r>
      <rPr>
        <b/>
        <sz val="11"/>
        <color indexed="8"/>
        <rFont val="Arial"/>
        <family val="2"/>
      </rPr>
      <t xml:space="preserve"> Supply part </t>
    </r>
    <r>
      <rPr>
        <sz val="11"/>
        <color indexed="8"/>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t>
    </r>
    <r>
      <rPr>
        <sz val="11"/>
        <rFont val="Arial"/>
        <family val="2"/>
      </rPr>
      <t xml:space="preserve">es,consumables </t>
    </r>
    <r>
      <rPr>
        <sz val="11"/>
        <color indexed="8"/>
        <rFont val="Arial"/>
        <family val="2"/>
      </rPr>
      <t>alongwith spares for erection, startup and commissioning as required, forwarding, proper packing, shipment and delivery at site for the total scope defined as per BHEL NIT &amp; tender technical specification as specified above, amendment &amp; agreements till placement of order. (</t>
    </r>
    <r>
      <rPr>
        <b/>
        <sz val="11"/>
        <color indexed="8"/>
        <rFont val="Arial"/>
        <family val="2"/>
      </rPr>
      <t>Break-up as per Annexure-I.)</t>
    </r>
  </si>
  <si>
    <r>
      <t xml:space="preserve">Total lumpsum firm prices for </t>
    </r>
    <r>
      <rPr>
        <b/>
        <sz val="11"/>
        <rFont val="Arial"/>
        <family val="2"/>
      </rPr>
      <t>Services par</t>
    </r>
    <r>
      <rPr>
        <sz val="11"/>
        <rFont val="Arial"/>
        <family val="2"/>
      </rPr>
      <t xml:space="preserve">t comprising of unloading, handling, transportation &amp; storage at site, in-site transportation, assembly, erection &amp; commissioning, final painting at site, minor civil work and carrying out  Functional / Demonstration tests at site (As applicable),Training to customer/ client personnel covering hands on experience of operation and maintenance and handover in flawless condition of the package to the end customer complete with all accessories for the total scope defined as per BHEL NIT &amp; tender technical specification as specified above, amendment &amp; agreements till placement of order. </t>
    </r>
    <r>
      <rPr>
        <b/>
        <sz val="11"/>
        <rFont val="Arial"/>
        <family val="2"/>
      </rPr>
      <t xml:space="preserve">(Break-Up as per Annexure-II) </t>
    </r>
  </si>
  <si>
    <t>PRICE FORMAT ANNEXURE-A</t>
  </si>
  <si>
    <t>ANNEXURE-II DEVIATION SHEET (COST OF WITHDRAWAL)</t>
  </si>
  <si>
    <t>PROJECT:-</t>
  </si>
  <si>
    <t xml:space="preserve">PACKAGE :- </t>
  </si>
  <si>
    <t xml:space="preserve">TENDER ENQUIRY :- </t>
  </si>
  <si>
    <t>NAME OF THE BIDDER</t>
  </si>
  <si>
    <t>Sl.
No.</t>
  </si>
  <si>
    <t>Volume/Section</t>
  </si>
  <si>
    <t xml:space="preserve">Page No. </t>
  </si>
  <si>
    <t xml:space="preserve">Clause No. </t>
  </si>
  <si>
    <t>Technical Specification/Tender Document  No</t>
  </si>
  <si>
    <t>Complete Description of Deviation</t>
  </si>
  <si>
    <t xml:space="preserve">Cost of withdrawal of deviation to be entered by the bidder in </t>
  </si>
  <si>
    <t xml:space="preserve">Reference of price Schedule of which Cost of Withdrawal of Deviation is applicable  </t>
  </si>
  <si>
    <t xml:space="preserve">Nature of cost of withdrawal of deviation (Positive/Negative) </t>
  </si>
  <si>
    <t xml:space="preserve">Reasons for quoting deviation </t>
  </si>
  <si>
    <t xml:space="preserve">TECHNICAL DEVIATION </t>
  </si>
  <si>
    <t xml:space="preserve">COMMERCIAL DEVIATION </t>
  </si>
  <si>
    <t>NOTES:
1. Cost of Withdrawal of deviation will be applicable on the basic price (i.e. excluding taxes, duties &amp; freight) only.
2. All the bidders have to list out all their technical &amp; commercial deviations (if any) in details in the above format.
3.Any deviation not mentioned above and shown separately or found hidden in offer, will not be taken cognizance of.
4.Bidder shall submit duly filled unpriced copy of above format indicating "quoted" in "cost of withdrawl of deviation" column of the schedule above along with their Techno-commercial offer, wherever applicable. In absence of same, such deviation(s) shall not be considered and offer shall be considered in total compliance to NIT.
5. Bidder shall furnish price copy of above format along with price bid.
6.The final decision of acceptance/ rejection of the deviations quoted by the bidder shall be at discretion of the Purchaser. 
7.Bidders to note that any deviation (technical/commercial) not listed in above and asked after Part-I opening shall not be considered.
8.  For deviations w.r.t. Credit Period, Liquidated damages, Firm prices if a bidder chooses not to give any cost of withdrawl of deviation loading as per Annexure-VII of GCC, Rev-07 will apply. For any other deviation mentioned in un-priced copy of this format submitted with Part-I bid but not mentioned in priced copy of this format submitted with Priced bid, the cost of withdrawl of deviation shall be taken as NIL.
9. Any deviation mentioned in priced copy of this format, but not mentioned in the un-priced copy, shall not be accepted.
10. All techno-commercial terms and conditions of NIT shall be deemed to have been accepted by the bidder, other than those listed in unpriced copy of this format.
11. Cost of withdrawl is to be given seperately for each deviation. In no event bidder should club cost of withdrawl of more than one deviation else cost of withdrawl of such deviations which have been clubbed together shall be considered as NIL.
12. In case nature of cost of withdrawl (positive/negative) is not specified it shall be assumed as positive.
13. In case of descrepancy in the nature of impact (positive/ negative), positive will be considered for evaluation and negative for ordering.</t>
  </si>
  <si>
    <t>Services (E&amp;C prices)</t>
  </si>
  <si>
    <r>
      <t xml:space="preserve">Total lump sum firm price for </t>
    </r>
    <r>
      <rPr>
        <b/>
        <sz val="11"/>
        <rFont val="Arial"/>
        <family val="2"/>
      </rPr>
      <t xml:space="preserve">Supply part and Services part </t>
    </r>
    <r>
      <rPr>
        <sz val="11"/>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tackles,consumables alongwith spares for erection, startup and commissioning as required, forwarding, proper packing, shipment and delivery at site, unloading, handling, transportation &amp; storage at site, in-site transportation, assembly, erection &amp; commissioning, final painting at site, minor civil work,and carrying out  Functional / Demonstration tests at site (as applicable), training of customer/client O&amp;M staff and final handing over to end customer in flawless condition for project and package specified above complete with all accessories  for the total scope defined as per BHEL NIT &amp; tender technical specification, amendment &amp; agreements till placement of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</si>
</sst>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0"/>
    <numFmt numFmtId="166" formatCode="0.000"/>
  </numFmts>
  <fonts count="14" x14ac:knownFonts="1">
    <font>
      <sz val="10"/>
      <name val="Arial"/>
    </font>
    <font>
      <sz val="11"/>
      <color theme="1"/>
      <name val="Calibri"/>
      <family val="2"/>
      <scheme val="minor"/>
    </font>
    <font>
      <sz val="10"/>
      <name val="Arial"/>
      <family val="2"/>
    </font>
    <font>
      <sz val="12"/>
      <name val="Arial"/>
      <family val="2"/>
    </font>
    <font>
      <b/>
      <sz val="11"/>
      <name val="Arial"/>
      <family val="2"/>
    </font>
    <font>
      <sz val="11"/>
      <name val="Arial"/>
      <family val="2"/>
    </font>
    <font>
      <b/>
      <sz val="14"/>
      <name val="Arial"/>
      <family val="2"/>
    </font>
    <font>
      <b/>
      <sz val="12"/>
      <name val="Arial"/>
      <family val="2"/>
    </font>
    <font>
      <b/>
      <sz val="11"/>
      <color indexed="8"/>
      <name val="Arial"/>
      <family val="2"/>
    </font>
    <font>
      <sz val="11"/>
      <color indexed="8"/>
      <name val="Arial"/>
      <family val="2"/>
    </font>
    <font>
      <sz val="11"/>
      <color theme="1"/>
      <name val="Arial"/>
      <family val="2"/>
    </font>
    <font>
      <b/>
      <sz val="11"/>
      <color theme="1"/>
      <name val="Calibri"/>
      <family val="2"/>
      <scheme val="minor"/>
    </font>
    <font>
      <b/>
      <sz val="12.5"/>
      <color theme="1"/>
      <name val="Calibri"/>
      <family val="2"/>
      <scheme val="minor"/>
    </font>
    <font>
      <sz val="11"/>
      <color indexed="8"/>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rgb="FFD0FAFE"/>
        <bgColor indexed="64"/>
      </patternFill>
    </fill>
    <fill>
      <patternFill patternType="solid">
        <fgColor indexed="2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2" fillId="0" borderId="0"/>
    <xf numFmtId="0" fontId="1" fillId="0" borderId="0"/>
    <xf numFmtId="0" fontId="2" fillId="0" borderId="0"/>
    <xf numFmtId="0" fontId="2" fillId="0" borderId="0"/>
    <xf numFmtId="43" fontId="13" fillId="0" borderId="0" applyFont="0" applyFill="0" applyBorder="0" applyAlignment="0" applyProtection="0"/>
  </cellStyleXfs>
  <cellXfs count="141">
    <xf numFmtId="0" fontId="0" fillId="0" borderId="0" xfId="0"/>
    <xf numFmtId="0" fontId="3" fillId="0" borderId="0" xfId="0" applyFont="1" applyProtection="1">
      <protection locked="0"/>
    </xf>
    <xf numFmtId="0" fontId="7" fillId="0" borderId="1" xfId="0" applyFont="1" applyBorder="1" applyAlignment="1" applyProtection="1">
      <alignment horizontal="center" vertical="center" wrapText="1"/>
    </xf>
    <xf numFmtId="0" fontId="3" fillId="0" borderId="1" xfId="0" applyFont="1" applyBorder="1" applyAlignment="1" applyProtection="1">
      <alignment horizontal="left" vertical="top"/>
      <protection locked="0"/>
    </xf>
    <xf numFmtId="164" fontId="4" fillId="0" borderId="1" xfId="0" applyNumberFormat="1" applyFont="1" applyBorder="1" applyAlignment="1" applyProtection="1">
      <alignment horizontal="center" vertical="top"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top" wrapText="1"/>
    </xf>
    <xf numFmtId="0" fontId="5" fillId="0" borderId="1" xfId="0" applyFont="1" applyFill="1" applyBorder="1" applyAlignment="1" applyProtection="1">
      <alignment horizont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left" vertical="top" wrapText="1"/>
    </xf>
    <xf numFmtId="0" fontId="5" fillId="0" borderId="1" xfId="0" applyFont="1" applyBorder="1" applyAlignment="1" applyProtection="1">
      <alignment horizontal="center" vertical="top" wrapText="1"/>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left"/>
      <protection locked="0"/>
    </xf>
    <xf numFmtId="0" fontId="5" fillId="0" borderId="1" xfId="0" applyFont="1" applyBorder="1" applyAlignment="1" applyProtection="1">
      <alignment horizontal="left" vertical="top" wrapText="1"/>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vertical="top" wrapText="1"/>
      <protection locked="0"/>
    </xf>
    <xf numFmtId="0" fontId="2" fillId="0" borderId="0" xfId="0" applyFont="1" applyBorder="1" applyAlignment="1" applyProtection="1">
      <alignment horizontal="center"/>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2" fillId="0" borderId="0" xfId="0" applyFont="1" applyBorder="1" applyProtection="1">
      <protection locked="0"/>
    </xf>
    <xf numFmtId="0" fontId="7" fillId="0" borderId="0" xfId="0" applyFont="1" applyBorder="1" applyAlignment="1" applyProtection="1">
      <alignment horizontal="left" vertical="top"/>
      <protection locked="0"/>
    </xf>
    <xf numFmtId="0" fontId="3" fillId="0" borderId="0" xfId="0" applyFont="1" applyBorder="1" applyProtection="1">
      <protection locked="0"/>
    </xf>
    <xf numFmtId="164" fontId="4"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3" fillId="0" borderId="0" xfId="0" applyFont="1" applyFill="1" applyProtection="1">
      <protection locked="0"/>
    </xf>
    <xf numFmtId="0" fontId="3" fillId="0" borderId="0" xfId="0" applyFont="1" applyFill="1" applyAlignment="1" applyProtection="1">
      <alignment wrapText="1"/>
      <protection locked="0"/>
    </xf>
    <xf numFmtId="0" fontId="5" fillId="0" borderId="1" xfId="0" applyFont="1" applyFill="1" applyBorder="1" applyAlignment="1" applyProtection="1">
      <alignment horizontal="left" vertical="top" wrapText="1"/>
      <protection locked="0"/>
    </xf>
    <xf numFmtId="0" fontId="2" fillId="0" borderId="0" xfId="0" applyFont="1" applyFill="1" applyAlignment="1" applyProtection="1">
      <alignment horizontal="left"/>
      <protection locked="0"/>
    </xf>
    <xf numFmtId="0" fontId="2" fillId="0" borderId="0" xfId="0" applyFont="1" applyFill="1" applyProtection="1">
      <protection locked="0"/>
    </xf>
    <xf numFmtId="0" fontId="2" fillId="0" borderId="0" xfId="0" applyFont="1" applyFill="1" applyAlignment="1" applyProtection="1">
      <alignment horizontal="center"/>
      <protection locked="0"/>
    </xf>
    <xf numFmtId="0" fontId="7" fillId="0" borderId="1"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protection locked="0"/>
    </xf>
    <xf numFmtId="0" fontId="5"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center" wrapText="1"/>
    </xf>
    <xf numFmtId="0" fontId="3" fillId="0" borderId="0" xfId="0" applyFont="1" applyAlignment="1" applyProtection="1">
      <alignment wrapText="1"/>
      <protection locked="0"/>
    </xf>
    <xf numFmtId="0" fontId="7" fillId="0" borderId="1"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0" borderId="0" xfId="0" applyFont="1" applyBorder="1" applyAlignment="1" applyProtection="1">
      <alignment horizontal="left" vertical="top"/>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top" wrapText="1"/>
    </xf>
    <xf numFmtId="0" fontId="5" fillId="0" borderId="0" xfId="0" applyFont="1" applyBorder="1" applyAlignment="1" applyProtection="1">
      <alignment horizontal="center" vertical="top" wrapText="1"/>
    </xf>
    <xf numFmtId="0" fontId="4" fillId="0" borderId="0" xfId="0" applyFont="1" applyBorder="1" applyAlignment="1" applyProtection="1">
      <alignment horizontal="center" vertical="center" wrapText="1"/>
    </xf>
    <xf numFmtId="0" fontId="3" fillId="0" borderId="1" xfId="0" applyFont="1" applyBorder="1" applyProtection="1">
      <protection locked="0"/>
    </xf>
    <xf numFmtId="0" fontId="5" fillId="0" borderId="2" xfId="0" applyFont="1" applyBorder="1" applyAlignment="1" applyProtection="1">
      <alignment horizontal="center" vertical="center"/>
    </xf>
    <xf numFmtId="0" fontId="5" fillId="2" borderId="2" xfId="0" applyFont="1" applyFill="1" applyBorder="1" applyAlignment="1" applyProtection="1">
      <alignment horizontal="center" vertical="center"/>
    </xf>
    <xf numFmtId="0" fontId="4" fillId="0" borderId="5" xfId="3" applyNumberFormat="1" applyFont="1" applyFill="1" applyBorder="1" applyAlignment="1" applyProtection="1">
      <alignment horizontal="center" vertical="center" wrapText="1"/>
    </xf>
    <xf numFmtId="0" fontId="4" fillId="0" borderId="6" xfId="3" applyNumberFormat="1" applyFont="1" applyFill="1" applyBorder="1" applyAlignment="1" applyProtection="1">
      <alignment horizontal="center" vertical="center" wrapText="1"/>
    </xf>
    <xf numFmtId="0" fontId="4" fillId="0" borderId="6" xfId="4"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wrapText="1"/>
    </xf>
    <xf numFmtId="0" fontId="4" fillId="0" borderId="1" xfId="4" applyNumberFormat="1" applyFont="1" applyFill="1" applyBorder="1" applyAlignment="1" applyProtection="1">
      <alignment vertical="center"/>
    </xf>
    <xf numFmtId="165" fontId="4" fillId="0" borderId="1" xfId="3" applyNumberFormat="1" applyFont="1" applyFill="1" applyBorder="1" applyAlignment="1" applyProtection="1">
      <alignment horizontal="right" vertical="center"/>
    </xf>
    <xf numFmtId="0" fontId="4" fillId="0" borderId="1"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vertical="center"/>
    </xf>
    <xf numFmtId="165" fontId="4" fillId="0" borderId="1" xfId="3" applyNumberFormat="1" applyFont="1" applyFill="1" applyBorder="1" applyAlignment="1" applyProtection="1">
      <alignment horizontal="center" vertical="center" wrapText="1"/>
    </xf>
    <xf numFmtId="0" fontId="5" fillId="0" borderId="1" xfId="4" applyNumberFormat="1" applyFont="1" applyFill="1" applyBorder="1" applyAlignment="1" applyProtection="1">
      <alignment horizontal="center" vertical="top"/>
    </xf>
    <xf numFmtId="2" fontId="5" fillId="0" borderId="2" xfId="2" applyNumberFormat="1" applyFont="1" applyFill="1" applyBorder="1" applyAlignment="1" applyProtection="1">
      <alignment horizontal="justify" vertical="top" wrapText="1"/>
      <protection locked="0"/>
    </xf>
    <xf numFmtId="166" fontId="4" fillId="0" borderId="1" xfId="3" applyNumberFormat="1" applyFont="1" applyFill="1" applyBorder="1" applyAlignment="1" applyProtection="1">
      <alignment horizontal="right" vertical="top"/>
      <protection locked="0"/>
    </xf>
    <xf numFmtId="165" fontId="4" fillId="0" borderId="1" xfId="3" applyNumberFormat="1" applyFont="1" applyFill="1" applyBorder="1" applyAlignment="1" applyProtection="1">
      <alignment horizontal="center" vertical="top" wrapText="1"/>
      <protection locked="0"/>
    </xf>
    <xf numFmtId="165" fontId="4" fillId="0" borderId="2" xfId="3" applyNumberFormat="1" applyFont="1" applyFill="1" applyBorder="1" applyAlignment="1" applyProtection="1">
      <alignment horizontal="center" vertical="top" wrapText="1"/>
      <protection locked="0"/>
    </xf>
    <xf numFmtId="43" fontId="4" fillId="4" borderId="2" xfId="5" applyFont="1" applyFill="1" applyBorder="1" applyAlignment="1" applyProtection="1">
      <alignment horizontal="center" vertical="top"/>
      <protection locked="0"/>
    </xf>
    <xf numFmtId="165" fontId="4" fillId="0" borderId="1" xfId="3" applyNumberFormat="1" applyFont="1" applyFill="1" applyBorder="1" applyAlignment="1" applyProtection="1">
      <alignment horizontal="center" vertical="center" wrapText="1"/>
      <protection locked="0"/>
    </xf>
    <xf numFmtId="165" fontId="4" fillId="0" borderId="1" xfId="3" applyNumberFormat="1" applyFont="1" applyFill="1" applyBorder="1" applyAlignment="1" applyProtection="1">
      <alignment horizontal="center" vertical="top" shrinkToFit="1"/>
      <protection locked="0"/>
    </xf>
    <xf numFmtId="0" fontId="5" fillId="0" borderId="1" xfId="3" applyNumberFormat="1" applyFont="1" applyFill="1" applyBorder="1" applyAlignment="1" applyProtection="1">
      <alignment horizontal="center" vertical="top" wrapText="1"/>
    </xf>
    <xf numFmtId="0" fontId="7" fillId="0" borderId="1" xfId="0" applyFont="1" applyBorder="1" applyAlignment="1" applyProtection="1">
      <alignment horizontal="left" vertical="top" wrapText="1"/>
    </xf>
    <xf numFmtId="0" fontId="7" fillId="0" borderId="1" xfId="0" applyFont="1" applyBorder="1" applyAlignment="1" applyProtection="1">
      <alignment horizontal="left" vertical="center"/>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5" fillId="0" borderId="2"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7" fillId="0" borderId="1" xfId="0" applyFont="1" applyBorder="1" applyAlignment="1" applyProtection="1">
      <alignment horizontal="center" vertical="center" wrapText="1"/>
    </xf>
    <xf numFmtId="2" fontId="5" fillId="0" borderId="2" xfId="0" applyNumberFormat="1" applyFont="1" applyBorder="1" applyAlignment="1" applyProtection="1">
      <alignment horizontal="justify" vertical="top" wrapText="1"/>
    </xf>
    <xf numFmtId="2" fontId="10" fillId="0" borderId="4" xfId="0" applyNumberFormat="1" applyFont="1" applyBorder="1" applyAlignment="1" applyProtection="1">
      <alignment horizontal="justify" vertical="top" wrapText="1"/>
    </xf>
    <xf numFmtId="0" fontId="4" fillId="0" borderId="1" xfId="0" applyFont="1" applyBorder="1" applyAlignment="1" applyProtection="1">
      <alignment horizontal="justify" vertical="top" wrapText="1"/>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2" fontId="5" fillId="0" borderId="2" xfId="0" applyNumberFormat="1" applyFont="1" applyBorder="1" applyAlignment="1" applyProtection="1">
      <alignment horizontal="justify" vertical="top"/>
    </xf>
    <xf numFmtId="2" fontId="10" fillId="0" borderId="4" xfId="0" applyNumberFormat="1" applyFont="1" applyBorder="1" applyAlignment="1" applyProtection="1">
      <alignment horizontal="justify" vertical="top"/>
    </xf>
    <xf numFmtId="2" fontId="10" fillId="0" borderId="2" xfId="0" applyNumberFormat="1" applyFont="1" applyBorder="1" applyAlignment="1" applyProtection="1">
      <alignment horizontal="left" vertical="top" wrapText="1"/>
    </xf>
    <xf numFmtId="2" fontId="10" fillId="0" borderId="4" xfId="0" applyNumberFormat="1" applyFont="1" applyBorder="1" applyAlignment="1" applyProtection="1">
      <alignment horizontal="left" vertical="top"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4" fillId="0" borderId="2"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1" xfId="0" applyFont="1" applyBorder="1" applyAlignment="1" applyProtection="1">
      <alignment horizontal="center" vertical="center" wrapText="1"/>
    </xf>
    <xf numFmtId="2" fontId="5" fillId="0" borderId="1" xfId="0" applyNumberFormat="1" applyFont="1" applyBorder="1" applyAlignment="1" applyProtection="1">
      <alignment horizontal="justify" vertical="top" wrapText="1"/>
    </xf>
    <xf numFmtId="2" fontId="5" fillId="0" borderId="1" xfId="0" applyNumberFormat="1" applyFont="1" applyBorder="1" applyAlignment="1" applyProtection="1">
      <alignment horizontal="justify" vertical="center" wrapText="1"/>
    </xf>
    <xf numFmtId="0" fontId="5" fillId="0" borderId="1" xfId="0" applyFont="1" applyBorder="1" applyAlignment="1" applyProtection="1">
      <alignment horizontal="center" vertical="top" wrapText="1"/>
      <protection locked="0"/>
    </xf>
    <xf numFmtId="164" fontId="4" fillId="0" borderId="2" xfId="0" applyNumberFormat="1" applyFont="1" applyBorder="1" applyAlignment="1" applyProtection="1">
      <alignment horizontal="center" vertical="top" wrapText="1"/>
    </xf>
    <xf numFmtId="164" fontId="4" fillId="0" borderId="3" xfId="0" applyNumberFormat="1" applyFont="1" applyBorder="1" applyAlignment="1" applyProtection="1">
      <alignment horizontal="center" vertical="top" wrapText="1"/>
    </xf>
    <xf numFmtId="164" fontId="4" fillId="0" borderId="4" xfId="0" applyNumberFormat="1" applyFont="1" applyBorder="1" applyAlignment="1" applyProtection="1">
      <alignment horizontal="center" vertical="top" wrapText="1"/>
    </xf>
    <xf numFmtId="0" fontId="7" fillId="0" borderId="1" xfId="0" applyFont="1" applyBorder="1" applyAlignment="1" applyProtection="1">
      <alignment horizontal="center" vertical="top" wrapText="1"/>
    </xf>
    <xf numFmtId="2" fontId="10" fillId="0" borderId="1" xfId="0" applyNumberFormat="1" applyFont="1" applyBorder="1" applyAlignment="1" applyProtection="1">
      <alignment horizontal="lef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2" fontId="10" fillId="0" borderId="1" xfId="0" applyNumberFormat="1" applyFont="1" applyFill="1" applyBorder="1" applyAlignment="1" applyProtection="1">
      <alignment horizontal="justify" vertical="top" wrapText="1"/>
    </xf>
    <xf numFmtId="0" fontId="4" fillId="0" borderId="1" xfId="0" applyFont="1" applyFill="1" applyBorder="1" applyAlignment="1" applyProtection="1">
      <alignment horizontal="left" vertical="top" wrapText="1"/>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top" wrapText="1"/>
    </xf>
    <xf numFmtId="164" fontId="4" fillId="0" borderId="3" xfId="0" applyNumberFormat="1" applyFont="1" applyFill="1" applyBorder="1" applyAlignment="1" applyProtection="1">
      <alignment horizontal="center" vertical="top" wrapText="1"/>
    </xf>
    <xf numFmtId="164" fontId="4" fillId="0" borderId="4" xfId="0" applyNumberFormat="1" applyFont="1" applyFill="1" applyBorder="1" applyAlignment="1" applyProtection="1">
      <alignment horizontal="center" vertical="top" wrapText="1"/>
    </xf>
    <xf numFmtId="0" fontId="11" fillId="0" borderId="1" xfId="2" applyFont="1" applyBorder="1" applyAlignment="1" applyProtection="1">
      <alignment horizontal="left" vertical="center"/>
    </xf>
    <xf numFmtId="0" fontId="11" fillId="3" borderId="1" xfId="2" applyFont="1" applyFill="1" applyBorder="1" applyAlignment="1" applyProtection="1">
      <alignment horizontal="left" vertical="center"/>
      <protection locked="0"/>
    </xf>
    <xf numFmtId="0" fontId="5" fillId="0" borderId="3" xfId="4" applyNumberFormat="1" applyFont="1" applyFill="1" applyBorder="1" applyAlignment="1" applyProtection="1">
      <alignment horizontal="center" vertical="top"/>
    </xf>
    <xf numFmtId="0" fontId="1" fillId="0" borderId="1" xfId="2" applyFont="1" applyBorder="1" applyAlignment="1" applyProtection="1">
      <alignment horizontal="left" vertical="top" wrapText="1"/>
    </xf>
    <xf numFmtId="0" fontId="12" fillId="0" borderId="1" xfId="2" applyFont="1" applyBorder="1" applyAlignment="1" applyProtection="1">
      <alignment horizontal="center" vertical="center"/>
    </xf>
    <xf numFmtId="0" fontId="11" fillId="3" borderId="2" xfId="2" applyNumberFormat="1" applyFont="1" applyFill="1" applyBorder="1" applyAlignment="1" applyProtection="1">
      <alignment horizontal="left" vertical="center"/>
    </xf>
    <xf numFmtId="0" fontId="11" fillId="3" borderId="3" xfId="2" applyNumberFormat="1" applyFont="1" applyFill="1" applyBorder="1" applyAlignment="1" applyProtection="1">
      <alignment horizontal="left" vertical="center"/>
    </xf>
    <xf numFmtId="0" fontId="11" fillId="3" borderId="4" xfId="2" applyNumberFormat="1" applyFont="1" applyFill="1" applyBorder="1" applyAlignment="1" applyProtection="1">
      <alignment horizontal="left" vertical="center"/>
    </xf>
    <xf numFmtId="0" fontId="11" fillId="3" borderId="1" xfId="2" applyFont="1" applyFill="1" applyBorder="1" applyAlignment="1" applyProtection="1">
      <alignment horizontal="left" vertical="center" wrapText="1"/>
    </xf>
    <xf numFmtId="0" fontId="11" fillId="3" borderId="1" xfId="2" applyFont="1" applyFill="1" applyBorder="1" applyAlignment="1" applyProtection="1">
      <alignment horizontal="left" vertical="center"/>
    </xf>
  </cellXfs>
  <cellStyles count="6">
    <cellStyle name="Comma 2" xfId="5"/>
    <cellStyle name="Normal" xfId="0" builtinId="0"/>
    <cellStyle name="Normal 2" xfId="1"/>
    <cellStyle name="Normal 2 2" xfId="3"/>
    <cellStyle name="Normal 3" xfId="2"/>
    <cellStyle name="Normal 3 2" xfId="4"/>
  </cellStyles>
  <dxfs count="5">
    <dxf>
      <fill>
        <patternFill>
          <bgColor theme="9" tint="0.39994506668294322"/>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view="pageBreakPreview" zoomScale="80" zoomScaleNormal="80" zoomScaleSheetLayoutView="80" workbookViewId="0">
      <selection activeCell="B12" sqref="B12:C12"/>
    </sheetView>
  </sheetViews>
  <sheetFormatPr defaultRowHeight="12.75" x14ac:dyDescent="0.2"/>
  <cols>
    <col min="1" max="1" width="11" style="14" customWidth="1"/>
    <col min="2" max="2" width="56.42578125" style="12" customWidth="1"/>
    <col min="3" max="3" width="67.5703125" style="12" customWidth="1"/>
    <col min="4" max="4" width="13" style="13" customWidth="1"/>
    <col min="5" max="5" width="13.5703125" style="13" customWidth="1"/>
    <col min="6" max="10" width="17.5703125" style="13" customWidth="1"/>
    <col min="11" max="12" width="26.85546875" style="13" customWidth="1"/>
    <col min="13" max="13" width="22.5703125" style="12" customWidth="1"/>
    <col min="14" max="14" width="15.42578125" style="12" customWidth="1"/>
    <col min="15" max="16384" width="9.140625" style="12"/>
  </cols>
  <sheetData>
    <row r="1" spans="1:12" ht="15" x14ac:dyDescent="0.2">
      <c r="A1" s="83" t="s">
        <v>99</v>
      </c>
      <c r="B1" s="83"/>
      <c r="C1" s="83"/>
      <c r="D1" s="3" t="s">
        <v>13</v>
      </c>
      <c r="E1" s="80" t="s">
        <v>53</v>
      </c>
      <c r="F1" s="81"/>
      <c r="G1" s="81"/>
      <c r="H1" s="81"/>
      <c r="I1" s="81"/>
      <c r="J1" s="81"/>
      <c r="K1" s="82"/>
      <c r="L1" s="49"/>
    </row>
    <row r="2" spans="1:12" ht="15" x14ac:dyDescent="0.2">
      <c r="A2" s="83"/>
      <c r="B2" s="83"/>
      <c r="C2" s="83"/>
      <c r="D2" s="3" t="s">
        <v>14</v>
      </c>
      <c r="E2" s="80">
        <v>0</v>
      </c>
      <c r="F2" s="81"/>
      <c r="G2" s="81"/>
      <c r="H2" s="81"/>
      <c r="I2" s="81"/>
      <c r="J2" s="81"/>
      <c r="K2" s="82"/>
      <c r="L2" s="49"/>
    </row>
    <row r="3" spans="1:12" ht="30" x14ac:dyDescent="0.2">
      <c r="A3" s="83"/>
      <c r="B3" s="83"/>
      <c r="C3" s="83"/>
      <c r="D3" s="21" t="s">
        <v>15</v>
      </c>
      <c r="E3" s="80" t="s">
        <v>52</v>
      </c>
      <c r="F3" s="81"/>
      <c r="G3" s="81"/>
      <c r="H3" s="81"/>
      <c r="I3" s="81"/>
      <c r="J3" s="81"/>
      <c r="K3" s="82"/>
      <c r="L3" s="49"/>
    </row>
    <row r="4" spans="1:12" ht="15.75" x14ac:dyDescent="0.2">
      <c r="A4" s="78" t="s">
        <v>10</v>
      </c>
      <c r="B4" s="78"/>
      <c r="C4" s="79" t="s">
        <v>50</v>
      </c>
      <c r="D4" s="79"/>
      <c r="E4" s="79"/>
      <c r="F4" s="79"/>
      <c r="G4" s="79"/>
      <c r="H4" s="79"/>
      <c r="I4" s="79"/>
      <c r="J4" s="79"/>
      <c r="K4" s="79"/>
      <c r="L4" s="50"/>
    </row>
    <row r="5" spans="1:12" ht="22.5" customHeight="1" x14ac:dyDescent="0.2">
      <c r="A5" s="78" t="s">
        <v>11</v>
      </c>
      <c r="B5" s="78"/>
      <c r="C5" s="84" t="s">
        <v>34</v>
      </c>
      <c r="D5" s="84"/>
      <c r="E5" s="84"/>
      <c r="F5" s="84"/>
      <c r="G5" s="84"/>
      <c r="H5" s="84"/>
      <c r="I5" s="84"/>
      <c r="J5" s="84"/>
      <c r="K5" s="84"/>
      <c r="L5" s="51"/>
    </row>
    <row r="6" spans="1:12" ht="22.5" customHeight="1" x14ac:dyDescent="0.2">
      <c r="A6" s="78" t="s">
        <v>7</v>
      </c>
      <c r="B6" s="78"/>
      <c r="C6" s="79" t="s">
        <v>51</v>
      </c>
      <c r="D6" s="79"/>
      <c r="E6" s="79"/>
      <c r="F6" s="79"/>
      <c r="G6" s="79"/>
      <c r="H6" s="79"/>
      <c r="I6" s="79"/>
      <c r="J6" s="79"/>
      <c r="K6" s="79"/>
      <c r="L6" s="50"/>
    </row>
    <row r="7" spans="1:12" ht="22.5" customHeight="1" x14ac:dyDescent="0.2">
      <c r="A7" s="85" t="s">
        <v>95</v>
      </c>
      <c r="B7" s="86"/>
      <c r="C7" s="87"/>
      <c r="D7" s="88"/>
      <c r="E7" s="88"/>
      <c r="F7" s="88"/>
      <c r="G7" s="88"/>
      <c r="H7" s="88"/>
      <c r="I7" s="88"/>
      <c r="J7" s="88"/>
      <c r="K7" s="89"/>
      <c r="L7" s="50"/>
    </row>
    <row r="8" spans="1:12" s="13" customFormat="1" ht="51" customHeight="1" x14ac:dyDescent="0.2">
      <c r="A8" s="2" t="s">
        <v>9</v>
      </c>
      <c r="B8" s="96" t="s">
        <v>17</v>
      </c>
      <c r="C8" s="96"/>
      <c r="D8" s="2" t="s">
        <v>5</v>
      </c>
      <c r="E8" s="2" t="s">
        <v>6</v>
      </c>
      <c r="F8" s="2" t="s">
        <v>88</v>
      </c>
      <c r="G8" s="48" t="s">
        <v>89</v>
      </c>
      <c r="H8" s="48" t="s">
        <v>90</v>
      </c>
      <c r="I8" s="48" t="s">
        <v>118</v>
      </c>
      <c r="J8" s="48" t="s">
        <v>91</v>
      </c>
      <c r="K8" s="48" t="s">
        <v>96</v>
      </c>
      <c r="L8" s="52"/>
    </row>
    <row r="9" spans="1:12" s="1" customFormat="1" ht="132" customHeight="1" x14ac:dyDescent="0.2">
      <c r="A9" s="4">
        <v>1</v>
      </c>
      <c r="B9" s="97" t="s">
        <v>119</v>
      </c>
      <c r="C9" s="98"/>
      <c r="D9" s="5" t="s">
        <v>12</v>
      </c>
      <c r="E9" s="5">
        <v>1</v>
      </c>
      <c r="F9" s="5"/>
      <c r="G9" s="5"/>
      <c r="H9" s="5"/>
      <c r="I9" s="5"/>
      <c r="J9" s="6">
        <f>J13</f>
        <v>0</v>
      </c>
      <c r="K9" s="57"/>
      <c r="L9" s="53"/>
    </row>
    <row r="10" spans="1:12" s="1" customFormat="1" ht="18" customHeight="1" x14ac:dyDescent="0.2">
      <c r="A10" s="7">
        <v>2</v>
      </c>
      <c r="B10" s="99" t="s">
        <v>16</v>
      </c>
      <c r="C10" s="99"/>
      <c r="D10" s="8"/>
      <c r="E10" s="8"/>
      <c r="F10" s="8"/>
      <c r="G10" s="8"/>
      <c r="H10" s="8"/>
      <c r="I10" s="8"/>
      <c r="J10" s="6"/>
      <c r="K10" s="57"/>
      <c r="L10" s="53"/>
    </row>
    <row r="11" spans="1:12" s="1" customFormat="1" ht="114.75" customHeight="1" x14ac:dyDescent="0.2">
      <c r="A11" s="7">
        <v>2.1</v>
      </c>
      <c r="B11" s="106" t="s">
        <v>97</v>
      </c>
      <c r="C11" s="107"/>
      <c r="D11" s="5" t="s">
        <v>12</v>
      </c>
      <c r="E11" s="5">
        <v>1</v>
      </c>
      <c r="F11" s="5">
        <f>'Annexure-I'!G24</f>
        <v>0</v>
      </c>
      <c r="G11" s="5"/>
      <c r="H11" s="5">
        <f>F11*G11/100</f>
        <v>0</v>
      </c>
      <c r="I11" s="59" t="s">
        <v>92</v>
      </c>
      <c r="J11" s="6">
        <f>F11+H11</f>
        <v>0</v>
      </c>
      <c r="K11" s="57"/>
      <c r="L11" s="53"/>
    </row>
    <row r="12" spans="1:12" s="1" customFormat="1" ht="108" customHeight="1" x14ac:dyDescent="0.2">
      <c r="A12" s="7">
        <v>2.2000000000000002</v>
      </c>
      <c r="B12" s="104" t="s">
        <v>98</v>
      </c>
      <c r="C12" s="105"/>
      <c r="D12" s="5" t="s">
        <v>12</v>
      </c>
      <c r="E12" s="5">
        <v>1</v>
      </c>
      <c r="F12" s="108" t="s">
        <v>92</v>
      </c>
      <c r="G12" s="109"/>
      <c r="H12" s="110"/>
      <c r="I12" s="58">
        <f>'Annexure-II'!G23</f>
        <v>0</v>
      </c>
      <c r="J12" s="6">
        <f>I12</f>
        <v>0</v>
      </c>
      <c r="K12" s="57"/>
      <c r="L12" s="53"/>
    </row>
    <row r="13" spans="1:12" s="1" customFormat="1" ht="15" x14ac:dyDescent="0.2">
      <c r="A13" s="111" t="s">
        <v>93</v>
      </c>
      <c r="B13" s="112"/>
      <c r="C13" s="112"/>
      <c r="D13" s="112"/>
      <c r="E13" s="112"/>
      <c r="F13" s="112"/>
      <c r="G13" s="112"/>
      <c r="H13" s="112"/>
      <c r="I13" s="112"/>
      <c r="J13" s="7">
        <f>J11+J12</f>
        <v>0</v>
      </c>
      <c r="K13" s="6"/>
      <c r="L13" s="53"/>
    </row>
    <row r="14" spans="1:12" s="1" customFormat="1" ht="31.5" customHeight="1" x14ac:dyDescent="0.2">
      <c r="A14" s="101" t="s">
        <v>94</v>
      </c>
      <c r="B14" s="102"/>
      <c r="C14" s="102"/>
      <c r="D14" s="102"/>
      <c r="E14" s="102"/>
      <c r="F14" s="102"/>
      <c r="G14" s="102"/>
      <c r="H14" s="102"/>
      <c r="I14" s="102"/>
      <c r="J14" s="102"/>
      <c r="K14" s="103"/>
      <c r="L14" s="54"/>
    </row>
    <row r="15" spans="1:12" s="1" customFormat="1" ht="15" x14ac:dyDescent="0.2">
      <c r="A15" s="100" t="s">
        <v>0</v>
      </c>
      <c r="B15" s="100"/>
      <c r="C15" s="100"/>
      <c r="D15" s="100"/>
      <c r="E15" s="100"/>
      <c r="F15" s="100"/>
      <c r="G15" s="100"/>
      <c r="H15" s="100"/>
      <c r="I15" s="100"/>
      <c r="J15" s="100"/>
      <c r="K15" s="100"/>
      <c r="L15" s="54"/>
    </row>
    <row r="16" spans="1:12" s="1" customFormat="1" ht="24.75" customHeight="1" x14ac:dyDescent="0.2">
      <c r="A16" s="10"/>
      <c r="B16" s="11"/>
      <c r="C16" s="11"/>
      <c r="D16" s="11"/>
      <c r="E16" s="93"/>
      <c r="F16" s="94"/>
      <c r="G16" s="94"/>
      <c r="H16" s="94"/>
      <c r="I16" s="94"/>
      <c r="J16" s="94"/>
      <c r="K16" s="95"/>
      <c r="L16" s="55"/>
    </row>
    <row r="17" spans="1:12" ht="15" x14ac:dyDescent="0.2">
      <c r="A17" s="9" t="s">
        <v>1</v>
      </c>
      <c r="B17" s="9" t="s">
        <v>2</v>
      </c>
      <c r="C17" s="9" t="s">
        <v>3</v>
      </c>
      <c r="D17" s="9" t="s">
        <v>4</v>
      </c>
      <c r="E17" s="90" t="s">
        <v>8</v>
      </c>
      <c r="F17" s="91"/>
      <c r="G17" s="91"/>
      <c r="H17" s="91"/>
      <c r="I17" s="91"/>
      <c r="J17" s="91"/>
      <c r="K17" s="92"/>
      <c r="L17" s="56"/>
    </row>
    <row r="18" spans="1:12" ht="15" customHeight="1" x14ac:dyDescent="0.2"/>
    <row r="19" spans="1:12" ht="15" customHeight="1" x14ac:dyDescent="0.2"/>
    <row r="20" spans="1:12" ht="15" customHeight="1" x14ac:dyDescent="0.2"/>
    <row r="21" spans="1:12" ht="15" customHeight="1" x14ac:dyDescent="0.2"/>
    <row r="22" spans="1:12" ht="15" customHeight="1" x14ac:dyDescent="0.2"/>
  </sheetData>
  <mergeCells count="23">
    <mergeCell ref="A7:B7"/>
    <mergeCell ref="C7:K7"/>
    <mergeCell ref="E17:K17"/>
    <mergeCell ref="E16:K16"/>
    <mergeCell ref="B8:C8"/>
    <mergeCell ref="B9:C9"/>
    <mergeCell ref="B10:C10"/>
    <mergeCell ref="A15:K15"/>
    <mergeCell ref="A14:K14"/>
    <mergeCell ref="B12:C12"/>
    <mergeCell ref="B11:C11"/>
    <mergeCell ref="F12:H12"/>
    <mergeCell ref="A13:I13"/>
    <mergeCell ref="A6:B6"/>
    <mergeCell ref="C6:K6"/>
    <mergeCell ref="E1:K1"/>
    <mergeCell ref="E2:K2"/>
    <mergeCell ref="E3:K3"/>
    <mergeCell ref="A1:C3"/>
    <mergeCell ref="A4:B4"/>
    <mergeCell ref="C4:K4"/>
    <mergeCell ref="A5:B5"/>
    <mergeCell ref="C5:K5"/>
  </mergeCells>
  <printOptions horizontalCentered="1"/>
  <pageMargins left="0.39370078740157483" right="0.27559055118110237" top="0.35433070866141736" bottom="0.35433070866141736"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zoomScale="60" zoomScaleNormal="85" workbookViewId="0">
      <selection activeCell="B13" sqref="B13:C13"/>
    </sheetView>
  </sheetViews>
  <sheetFormatPr defaultRowHeight="12.75" x14ac:dyDescent="0.2"/>
  <cols>
    <col min="1" max="1" width="11" style="14" customWidth="1"/>
    <col min="2" max="2" width="56.42578125" style="12" customWidth="1"/>
    <col min="3" max="3" width="68.28515625" style="12" customWidth="1"/>
    <col min="4" max="6" width="14.85546875" style="13" customWidth="1"/>
    <col min="7" max="7" width="24.42578125" style="13" customWidth="1"/>
    <col min="8" max="8" width="22.5703125" style="12" customWidth="1"/>
    <col min="9" max="9" width="25.42578125" style="12" customWidth="1"/>
    <col min="10" max="256" width="9.140625" style="12"/>
    <col min="257" max="257" width="11" style="12" customWidth="1"/>
    <col min="258" max="258" width="56.42578125" style="12" customWidth="1"/>
    <col min="259" max="259" width="68.28515625" style="12" customWidth="1"/>
    <col min="260" max="262" width="14.85546875" style="12" customWidth="1"/>
    <col min="263" max="263" width="24.42578125" style="12" customWidth="1"/>
    <col min="264" max="264" width="22.5703125" style="12" customWidth="1"/>
    <col min="265" max="265" width="25.42578125" style="12" customWidth="1"/>
    <col min="266" max="512" width="9.140625" style="12"/>
    <col min="513" max="513" width="11" style="12" customWidth="1"/>
    <col min="514" max="514" width="56.42578125" style="12" customWidth="1"/>
    <col min="515" max="515" width="68.28515625" style="12" customWidth="1"/>
    <col min="516" max="518" width="14.85546875" style="12" customWidth="1"/>
    <col min="519" max="519" width="24.42578125" style="12" customWidth="1"/>
    <col min="520" max="520" width="22.5703125" style="12" customWidth="1"/>
    <col min="521" max="521" width="25.42578125" style="12" customWidth="1"/>
    <col min="522" max="768" width="9.140625" style="12"/>
    <col min="769" max="769" width="11" style="12" customWidth="1"/>
    <col min="770" max="770" width="56.42578125" style="12" customWidth="1"/>
    <col min="771" max="771" width="68.28515625" style="12" customWidth="1"/>
    <col min="772" max="774" width="14.85546875" style="12" customWidth="1"/>
    <col min="775" max="775" width="24.42578125" style="12" customWidth="1"/>
    <col min="776" max="776" width="22.5703125" style="12" customWidth="1"/>
    <col min="777" max="777" width="25.42578125" style="12" customWidth="1"/>
    <col min="778" max="1024" width="9.140625" style="12"/>
    <col min="1025" max="1025" width="11" style="12" customWidth="1"/>
    <col min="1026" max="1026" width="56.42578125" style="12" customWidth="1"/>
    <col min="1027" max="1027" width="68.28515625" style="12" customWidth="1"/>
    <col min="1028" max="1030" width="14.85546875" style="12" customWidth="1"/>
    <col min="1031" max="1031" width="24.42578125" style="12" customWidth="1"/>
    <col min="1032" max="1032" width="22.5703125" style="12" customWidth="1"/>
    <col min="1033" max="1033" width="25.42578125" style="12" customWidth="1"/>
    <col min="1034" max="1280" width="9.140625" style="12"/>
    <col min="1281" max="1281" width="11" style="12" customWidth="1"/>
    <col min="1282" max="1282" width="56.42578125" style="12" customWidth="1"/>
    <col min="1283" max="1283" width="68.28515625" style="12" customWidth="1"/>
    <col min="1284" max="1286" width="14.85546875" style="12" customWidth="1"/>
    <col min="1287" max="1287" width="24.42578125" style="12" customWidth="1"/>
    <col min="1288" max="1288" width="22.5703125" style="12" customWidth="1"/>
    <col min="1289" max="1289" width="25.42578125" style="12" customWidth="1"/>
    <col min="1290" max="1536" width="9.140625" style="12"/>
    <col min="1537" max="1537" width="11" style="12" customWidth="1"/>
    <col min="1538" max="1538" width="56.42578125" style="12" customWidth="1"/>
    <col min="1539" max="1539" width="68.28515625" style="12" customWidth="1"/>
    <col min="1540" max="1542" width="14.85546875" style="12" customWidth="1"/>
    <col min="1543" max="1543" width="24.42578125" style="12" customWidth="1"/>
    <col min="1544" max="1544" width="22.5703125" style="12" customWidth="1"/>
    <col min="1545" max="1545" width="25.42578125" style="12" customWidth="1"/>
    <col min="1546" max="1792" width="9.140625" style="12"/>
    <col min="1793" max="1793" width="11" style="12" customWidth="1"/>
    <col min="1794" max="1794" width="56.42578125" style="12" customWidth="1"/>
    <col min="1795" max="1795" width="68.28515625" style="12" customWidth="1"/>
    <col min="1796" max="1798" width="14.85546875" style="12" customWidth="1"/>
    <col min="1799" max="1799" width="24.42578125" style="12" customWidth="1"/>
    <col min="1800" max="1800" width="22.5703125" style="12" customWidth="1"/>
    <col min="1801" max="1801" width="25.42578125" style="12" customWidth="1"/>
    <col min="1802" max="2048" width="9.140625" style="12"/>
    <col min="2049" max="2049" width="11" style="12" customWidth="1"/>
    <col min="2050" max="2050" width="56.42578125" style="12" customWidth="1"/>
    <col min="2051" max="2051" width="68.28515625" style="12" customWidth="1"/>
    <col min="2052" max="2054" width="14.85546875" style="12" customWidth="1"/>
    <col min="2055" max="2055" width="24.42578125" style="12" customWidth="1"/>
    <col min="2056" max="2056" width="22.5703125" style="12" customWidth="1"/>
    <col min="2057" max="2057" width="25.42578125" style="12" customWidth="1"/>
    <col min="2058" max="2304" width="9.140625" style="12"/>
    <col min="2305" max="2305" width="11" style="12" customWidth="1"/>
    <col min="2306" max="2306" width="56.42578125" style="12" customWidth="1"/>
    <col min="2307" max="2307" width="68.28515625" style="12" customWidth="1"/>
    <col min="2308" max="2310" width="14.85546875" style="12" customWidth="1"/>
    <col min="2311" max="2311" width="24.42578125" style="12" customWidth="1"/>
    <col min="2312" max="2312" width="22.5703125" style="12" customWidth="1"/>
    <col min="2313" max="2313" width="25.42578125" style="12" customWidth="1"/>
    <col min="2314" max="2560" width="9.140625" style="12"/>
    <col min="2561" max="2561" width="11" style="12" customWidth="1"/>
    <col min="2562" max="2562" width="56.42578125" style="12" customWidth="1"/>
    <col min="2563" max="2563" width="68.28515625" style="12" customWidth="1"/>
    <col min="2564" max="2566" width="14.85546875" style="12" customWidth="1"/>
    <col min="2567" max="2567" width="24.42578125" style="12" customWidth="1"/>
    <col min="2568" max="2568" width="22.5703125" style="12" customWidth="1"/>
    <col min="2569" max="2569" width="25.42578125" style="12" customWidth="1"/>
    <col min="2570" max="2816" width="9.140625" style="12"/>
    <col min="2817" max="2817" width="11" style="12" customWidth="1"/>
    <col min="2818" max="2818" width="56.42578125" style="12" customWidth="1"/>
    <col min="2819" max="2819" width="68.28515625" style="12" customWidth="1"/>
    <col min="2820" max="2822" width="14.85546875" style="12" customWidth="1"/>
    <col min="2823" max="2823" width="24.42578125" style="12" customWidth="1"/>
    <col min="2824" max="2824" width="22.5703125" style="12" customWidth="1"/>
    <col min="2825" max="2825" width="25.42578125" style="12" customWidth="1"/>
    <col min="2826" max="3072" width="9.140625" style="12"/>
    <col min="3073" max="3073" width="11" style="12" customWidth="1"/>
    <col min="3074" max="3074" width="56.42578125" style="12" customWidth="1"/>
    <col min="3075" max="3075" width="68.28515625" style="12" customWidth="1"/>
    <col min="3076" max="3078" width="14.85546875" style="12" customWidth="1"/>
    <col min="3079" max="3079" width="24.42578125" style="12" customWidth="1"/>
    <col min="3080" max="3080" width="22.5703125" style="12" customWidth="1"/>
    <col min="3081" max="3081" width="25.42578125" style="12" customWidth="1"/>
    <col min="3082" max="3328" width="9.140625" style="12"/>
    <col min="3329" max="3329" width="11" style="12" customWidth="1"/>
    <col min="3330" max="3330" width="56.42578125" style="12" customWidth="1"/>
    <col min="3331" max="3331" width="68.28515625" style="12" customWidth="1"/>
    <col min="3332" max="3334" width="14.85546875" style="12" customWidth="1"/>
    <col min="3335" max="3335" width="24.42578125" style="12" customWidth="1"/>
    <col min="3336" max="3336" width="22.5703125" style="12" customWidth="1"/>
    <col min="3337" max="3337" width="25.42578125" style="12" customWidth="1"/>
    <col min="3338" max="3584" width="9.140625" style="12"/>
    <col min="3585" max="3585" width="11" style="12" customWidth="1"/>
    <col min="3586" max="3586" width="56.42578125" style="12" customWidth="1"/>
    <col min="3587" max="3587" width="68.28515625" style="12" customWidth="1"/>
    <col min="3588" max="3590" width="14.85546875" style="12" customWidth="1"/>
    <col min="3591" max="3591" width="24.42578125" style="12" customWidth="1"/>
    <col min="3592" max="3592" width="22.5703125" style="12" customWidth="1"/>
    <col min="3593" max="3593" width="25.42578125" style="12" customWidth="1"/>
    <col min="3594" max="3840" width="9.140625" style="12"/>
    <col min="3841" max="3841" width="11" style="12" customWidth="1"/>
    <col min="3842" max="3842" width="56.42578125" style="12" customWidth="1"/>
    <col min="3843" max="3843" width="68.28515625" style="12" customWidth="1"/>
    <col min="3844" max="3846" width="14.85546875" style="12" customWidth="1"/>
    <col min="3847" max="3847" width="24.42578125" style="12" customWidth="1"/>
    <col min="3848" max="3848" width="22.5703125" style="12" customWidth="1"/>
    <col min="3849" max="3849" width="25.42578125" style="12" customWidth="1"/>
    <col min="3850" max="4096" width="9.140625" style="12"/>
    <col min="4097" max="4097" width="11" style="12" customWidth="1"/>
    <col min="4098" max="4098" width="56.42578125" style="12" customWidth="1"/>
    <col min="4099" max="4099" width="68.28515625" style="12" customWidth="1"/>
    <col min="4100" max="4102" width="14.85546875" style="12" customWidth="1"/>
    <col min="4103" max="4103" width="24.42578125" style="12" customWidth="1"/>
    <col min="4104" max="4104" width="22.5703125" style="12" customWidth="1"/>
    <col min="4105" max="4105" width="25.42578125" style="12" customWidth="1"/>
    <col min="4106" max="4352" width="9.140625" style="12"/>
    <col min="4353" max="4353" width="11" style="12" customWidth="1"/>
    <col min="4354" max="4354" width="56.42578125" style="12" customWidth="1"/>
    <col min="4355" max="4355" width="68.28515625" style="12" customWidth="1"/>
    <col min="4356" max="4358" width="14.85546875" style="12" customWidth="1"/>
    <col min="4359" max="4359" width="24.42578125" style="12" customWidth="1"/>
    <col min="4360" max="4360" width="22.5703125" style="12" customWidth="1"/>
    <col min="4361" max="4361" width="25.42578125" style="12" customWidth="1"/>
    <col min="4362" max="4608" width="9.140625" style="12"/>
    <col min="4609" max="4609" width="11" style="12" customWidth="1"/>
    <col min="4610" max="4610" width="56.42578125" style="12" customWidth="1"/>
    <col min="4611" max="4611" width="68.28515625" style="12" customWidth="1"/>
    <col min="4612" max="4614" width="14.85546875" style="12" customWidth="1"/>
    <col min="4615" max="4615" width="24.42578125" style="12" customWidth="1"/>
    <col min="4616" max="4616" width="22.5703125" style="12" customWidth="1"/>
    <col min="4617" max="4617" width="25.42578125" style="12" customWidth="1"/>
    <col min="4618" max="4864" width="9.140625" style="12"/>
    <col min="4865" max="4865" width="11" style="12" customWidth="1"/>
    <col min="4866" max="4866" width="56.42578125" style="12" customWidth="1"/>
    <col min="4867" max="4867" width="68.28515625" style="12" customWidth="1"/>
    <col min="4868" max="4870" width="14.85546875" style="12" customWidth="1"/>
    <col min="4871" max="4871" width="24.42578125" style="12" customWidth="1"/>
    <col min="4872" max="4872" width="22.5703125" style="12" customWidth="1"/>
    <col min="4873" max="4873" width="25.42578125" style="12" customWidth="1"/>
    <col min="4874" max="5120" width="9.140625" style="12"/>
    <col min="5121" max="5121" width="11" style="12" customWidth="1"/>
    <col min="5122" max="5122" width="56.42578125" style="12" customWidth="1"/>
    <col min="5123" max="5123" width="68.28515625" style="12" customWidth="1"/>
    <col min="5124" max="5126" width="14.85546875" style="12" customWidth="1"/>
    <col min="5127" max="5127" width="24.42578125" style="12" customWidth="1"/>
    <col min="5128" max="5128" width="22.5703125" style="12" customWidth="1"/>
    <col min="5129" max="5129" width="25.42578125" style="12" customWidth="1"/>
    <col min="5130" max="5376" width="9.140625" style="12"/>
    <col min="5377" max="5377" width="11" style="12" customWidth="1"/>
    <col min="5378" max="5378" width="56.42578125" style="12" customWidth="1"/>
    <col min="5379" max="5379" width="68.28515625" style="12" customWidth="1"/>
    <col min="5380" max="5382" width="14.85546875" style="12" customWidth="1"/>
    <col min="5383" max="5383" width="24.42578125" style="12" customWidth="1"/>
    <col min="5384" max="5384" width="22.5703125" style="12" customWidth="1"/>
    <col min="5385" max="5385" width="25.42578125" style="12" customWidth="1"/>
    <col min="5386" max="5632" width="9.140625" style="12"/>
    <col min="5633" max="5633" width="11" style="12" customWidth="1"/>
    <col min="5634" max="5634" width="56.42578125" style="12" customWidth="1"/>
    <col min="5635" max="5635" width="68.28515625" style="12" customWidth="1"/>
    <col min="5636" max="5638" width="14.85546875" style="12" customWidth="1"/>
    <col min="5639" max="5639" width="24.42578125" style="12" customWidth="1"/>
    <col min="5640" max="5640" width="22.5703125" style="12" customWidth="1"/>
    <col min="5641" max="5641" width="25.42578125" style="12" customWidth="1"/>
    <col min="5642" max="5888" width="9.140625" style="12"/>
    <col min="5889" max="5889" width="11" style="12" customWidth="1"/>
    <col min="5890" max="5890" width="56.42578125" style="12" customWidth="1"/>
    <col min="5891" max="5891" width="68.28515625" style="12" customWidth="1"/>
    <col min="5892" max="5894" width="14.85546875" style="12" customWidth="1"/>
    <col min="5895" max="5895" width="24.42578125" style="12" customWidth="1"/>
    <col min="5896" max="5896" width="22.5703125" style="12" customWidth="1"/>
    <col min="5897" max="5897" width="25.42578125" style="12" customWidth="1"/>
    <col min="5898" max="6144" width="9.140625" style="12"/>
    <col min="6145" max="6145" width="11" style="12" customWidth="1"/>
    <col min="6146" max="6146" width="56.42578125" style="12" customWidth="1"/>
    <col min="6147" max="6147" width="68.28515625" style="12" customWidth="1"/>
    <col min="6148" max="6150" width="14.85546875" style="12" customWidth="1"/>
    <col min="6151" max="6151" width="24.42578125" style="12" customWidth="1"/>
    <col min="6152" max="6152" width="22.5703125" style="12" customWidth="1"/>
    <col min="6153" max="6153" width="25.42578125" style="12" customWidth="1"/>
    <col min="6154" max="6400" width="9.140625" style="12"/>
    <col min="6401" max="6401" width="11" style="12" customWidth="1"/>
    <col min="6402" max="6402" width="56.42578125" style="12" customWidth="1"/>
    <col min="6403" max="6403" width="68.28515625" style="12" customWidth="1"/>
    <col min="6404" max="6406" width="14.85546875" style="12" customWidth="1"/>
    <col min="6407" max="6407" width="24.42578125" style="12" customWidth="1"/>
    <col min="6408" max="6408" width="22.5703125" style="12" customWidth="1"/>
    <col min="6409" max="6409" width="25.42578125" style="12" customWidth="1"/>
    <col min="6410" max="6656" width="9.140625" style="12"/>
    <col min="6657" max="6657" width="11" style="12" customWidth="1"/>
    <col min="6658" max="6658" width="56.42578125" style="12" customWidth="1"/>
    <col min="6659" max="6659" width="68.28515625" style="12" customWidth="1"/>
    <col min="6660" max="6662" width="14.85546875" style="12" customWidth="1"/>
    <col min="6663" max="6663" width="24.42578125" style="12" customWidth="1"/>
    <col min="6664" max="6664" width="22.5703125" style="12" customWidth="1"/>
    <col min="6665" max="6665" width="25.42578125" style="12" customWidth="1"/>
    <col min="6666" max="6912" width="9.140625" style="12"/>
    <col min="6913" max="6913" width="11" style="12" customWidth="1"/>
    <col min="6914" max="6914" width="56.42578125" style="12" customWidth="1"/>
    <col min="6915" max="6915" width="68.28515625" style="12" customWidth="1"/>
    <col min="6916" max="6918" width="14.85546875" style="12" customWidth="1"/>
    <col min="6919" max="6919" width="24.42578125" style="12" customWidth="1"/>
    <col min="6920" max="6920" width="22.5703125" style="12" customWidth="1"/>
    <col min="6921" max="6921" width="25.42578125" style="12" customWidth="1"/>
    <col min="6922" max="7168" width="9.140625" style="12"/>
    <col min="7169" max="7169" width="11" style="12" customWidth="1"/>
    <col min="7170" max="7170" width="56.42578125" style="12" customWidth="1"/>
    <col min="7171" max="7171" width="68.28515625" style="12" customWidth="1"/>
    <col min="7172" max="7174" width="14.85546875" style="12" customWidth="1"/>
    <col min="7175" max="7175" width="24.42578125" style="12" customWidth="1"/>
    <col min="7176" max="7176" width="22.5703125" style="12" customWidth="1"/>
    <col min="7177" max="7177" width="25.42578125" style="12" customWidth="1"/>
    <col min="7178" max="7424" width="9.140625" style="12"/>
    <col min="7425" max="7425" width="11" style="12" customWidth="1"/>
    <col min="7426" max="7426" width="56.42578125" style="12" customWidth="1"/>
    <col min="7427" max="7427" width="68.28515625" style="12" customWidth="1"/>
    <col min="7428" max="7430" width="14.85546875" style="12" customWidth="1"/>
    <col min="7431" max="7431" width="24.42578125" style="12" customWidth="1"/>
    <col min="7432" max="7432" width="22.5703125" style="12" customWidth="1"/>
    <col min="7433" max="7433" width="25.42578125" style="12" customWidth="1"/>
    <col min="7434" max="7680" width="9.140625" style="12"/>
    <col min="7681" max="7681" width="11" style="12" customWidth="1"/>
    <col min="7682" max="7682" width="56.42578125" style="12" customWidth="1"/>
    <col min="7683" max="7683" width="68.28515625" style="12" customWidth="1"/>
    <col min="7684" max="7686" width="14.85546875" style="12" customWidth="1"/>
    <col min="7687" max="7687" width="24.42578125" style="12" customWidth="1"/>
    <col min="7688" max="7688" width="22.5703125" style="12" customWidth="1"/>
    <col min="7689" max="7689" width="25.42578125" style="12" customWidth="1"/>
    <col min="7690" max="7936" width="9.140625" style="12"/>
    <col min="7937" max="7937" width="11" style="12" customWidth="1"/>
    <col min="7938" max="7938" width="56.42578125" style="12" customWidth="1"/>
    <col min="7939" max="7939" width="68.28515625" style="12" customWidth="1"/>
    <col min="7940" max="7942" width="14.85546875" style="12" customWidth="1"/>
    <col min="7943" max="7943" width="24.42578125" style="12" customWidth="1"/>
    <col min="7944" max="7944" width="22.5703125" style="12" customWidth="1"/>
    <col min="7945" max="7945" width="25.42578125" style="12" customWidth="1"/>
    <col min="7946" max="8192" width="9.140625" style="12"/>
    <col min="8193" max="8193" width="11" style="12" customWidth="1"/>
    <col min="8194" max="8194" width="56.42578125" style="12" customWidth="1"/>
    <col min="8195" max="8195" width="68.28515625" style="12" customWidth="1"/>
    <col min="8196" max="8198" width="14.85546875" style="12" customWidth="1"/>
    <col min="8199" max="8199" width="24.42578125" style="12" customWidth="1"/>
    <col min="8200" max="8200" width="22.5703125" style="12" customWidth="1"/>
    <col min="8201" max="8201" width="25.42578125" style="12" customWidth="1"/>
    <col min="8202" max="8448" width="9.140625" style="12"/>
    <col min="8449" max="8449" width="11" style="12" customWidth="1"/>
    <col min="8450" max="8450" width="56.42578125" style="12" customWidth="1"/>
    <col min="8451" max="8451" width="68.28515625" style="12" customWidth="1"/>
    <col min="8452" max="8454" width="14.85546875" style="12" customWidth="1"/>
    <col min="8455" max="8455" width="24.42578125" style="12" customWidth="1"/>
    <col min="8456" max="8456" width="22.5703125" style="12" customWidth="1"/>
    <col min="8457" max="8457" width="25.42578125" style="12" customWidth="1"/>
    <col min="8458" max="8704" width="9.140625" style="12"/>
    <col min="8705" max="8705" width="11" style="12" customWidth="1"/>
    <col min="8706" max="8706" width="56.42578125" style="12" customWidth="1"/>
    <col min="8707" max="8707" width="68.28515625" style="12" customWidth="1"/>
    <col min="8708" max="8710" width="14.85546875" style="12" customWidth="1"/>
    <col min="8711" max="8711" width="24.42578125" style="12" customWidth="1"/>
    <col min="8712" max="8712" width="22.5703125" style="12" customWidth="1"/>
    <col min="8713" max="8713" width="25.42578125" style="12" customWidth="1"/>
    <col min="8714" max="8960" width="9.140625" style="12"/>
    <col min="8961" max="8961" width="11" style="12" customWidth="1"/>
    <col min="8962" max="8962" width="56.42578125" style="12" customWidth="1"/>
    <col min="8963" max="8963" width="68.28515625" style="12" customWidth="1"/>
    <col min="8964" max="8966" width="14.85546875" style="12" customWidth="1"/>
    <col min="8967" max="8967" width="24.42578125" style="12" customWidth="1"/>
    <col min="8968" max="8968" width="22.5703125" style="12" customWidth="1"/>
    <col min="8969" max="8969" width="25.42578125" style="12" customWidth="1"/>
    <col min="8970" max="9216" width="9.140625" style="12"/>
    <col min="9217" max="9217" width="11" style="12" customWidth="1"/>
    <col min="9218" max="9218" width="56.42578125" style="12" customWidth="1"/>
    <col min="9219" max="9219" width="68.28515625" style="12" customWidth="1"/>
    <col min="9220" max="9222" width="14.85546875" style="12" customWidth="1"/>
    <col min="9223" max="9223" width="24.42578125" style="12" customWidth="1"/>
    <col min="9224" max="9224" width="22.5703125" style="12" customWidth="1"/>
    <col min="9225" max="9225" width="25.42578125" style="12" customWidth="1"/>
    <col min="9226" max="9472" width="9.140625" style="12"/>
    <col min="9473" max="9473" width="11" style="12" customWidth="1"/>
    <col min="9474" max="9474" width="56.42578125" style="12" customWidth="1"/>
    <col min="9475" max="9475" width="68.28515625" style="12" customWidth="1"/>
    <col min="9476" max="9478" width="14.85546875" style="12" customWidth="1"/>
    <col min="9479" max="9479" width="24.42578125" style="12" customWidth="1"/>
    <col min="9480" max="9480" width="22.5703125" style="12" customWidth="1"/>
    <col min="9481" max="9481" width="25.42578125" style="12" customWidth="1"/>
    <col min="9482" max="9728" width="9.140625" style="12"/>
    <col min="9729" max="9729" width="11" style="12" customWidth="1"/>
    <col min="9730" max="9730" width="56.42578125" style="12" customWidth="1"/>
    <col min="9731" max="9731" width="68.28515625" style="12" customWidth="1"/>
    <col min="9732" max="9734" width="14.85546875" style="12" customWidth="1"/>
    <col min="9735" max="9735" width="24.42578125" style="12" customWidth="1"/>
    <col min="9736" max="9736" width="22.5703125" style="12" customWidth="1"/>
    <col min="9737" max="9737" width="25.42578125" style="12" customWidth="1"/>
    <col min="9738" max="9984" width="9.140625" style="12"/>
    <col min="9985" max="9985" width="11" style="12" customWidth="1"/>
    <col min="9986" max="9986" width="56.42578125" style="12" customWidth="1"/>
    <col min="9987" max="9987" width="68.28515625" style="12" customWidth="1"/>
    <col min="9988" max="9990" width="14.85546875" style="12" customWidth="1"/>
    <col min="9991" max="9991" width="24.42578125" style="12" customWidth="1"/>
    <col min="9992" max="9992" width="22.5703125" style="12" customWidth="1"/>
    <col min="9993" max="9993" width="25.42578125" style="12" customWidth="1"/>
    <col min="9994" max="10240" width="9.140625" style="12"/>
    <col min="10241" max="10241" width="11" style="12" customWidth="1"/>
    <col min="10242" max="10242" width="56.42578125" style="12" customWidth="1"/>
    <col min="10243" max="10243" width="68.28515625" style="12" customWidth="1"/>
    <col min="10244" max="10246" width="14.85546875" style="12" customWidth="1"/>
    <col min="10247" max="10247" width="24.42578125" style="12" customWidth="1"/>
    <col min="10248" max="10248" width="22.5703125" style="12" customWidth="1"/>
    <col min="10249" max="10249" width="25.42578125" style="12" customWidth="1"/>
    <col min="10250" max="10496" width="9.140625" style="12"/>
    <col min="10497" max="10497" width="11" style="12" customWidth="1"/>
    <col min="10498" max="10498" width="56.42578125" style="12" customWidth="1"/>
    <col min="10499" max="10499" width="68.28515625" style="12" customWidth="1"/>
    <col min="10500" max="10502" width="14.85546875" style="12" customWidth="1"/>
    <col min="10503" max="10503" width="24.42578125" style="12" customWidth="1"/>
    <col min="10504" max="10504" width="22.5703125" style="12" customWidth="1"/>
    <col min="10505" max="10505" width="25.42578125" style="12" customWidth="1"/>
    <col min="10506" max="10752" width="9.140625" style="12"/>
    <col min="10753" max="10753" width="11" style="12" customWidth="1"/>
    <col min="10754" max="10754" width="56.42578125" style="12" customWidth="1"/>
    <col min="10755" max="10755" width="68.28515625" style="12" customWidth="1"/>
    <col min="10756" max="10758" width="14.85546875" style="12" customWidth="1"/>
    <col min="10759" max="10759" width="24.42578125" style="12" customWidth="1"/>
    <col min="10760" max="10760" width="22.5703125" style="12" customWidth="1"/>
    <col min="10761" max="10761" width="25.42578125" style="12" customWidth="1"/>
    <col min="10762" max="11008" width="9.140625" style="12"/>
    <col min="11009" max="11009" width="11" style="12" customWidth="1"/>
    <col min="11010" max="11010" width="56.42578125" style="12" customWidth="1"/>
    <col min="11011" max="11011" width="68.28515625" style="12" customWidth="1"/>
    <col min="11012" max="11014" width="14.85546875" style="12" customWidth="1"/>
    <col min="11015" max="11015" width="24.42578125" style="12" customWidth="1"/>
    <col min="11016" max="11016" width="22.5703125" style="12" customWidth="1"/>
    <col min="11017" max="11017" width="25.42578125" style="12" customWidth="1"/>
    <col min="11018" max="11264" width="9.140625" style="12"/>
    <col min="11265" max="11265" width="11" style="12" customWidth="1"/>
    <col min="11266" max="11266" width="56.42578125" style="12" customWidth="1"/>
    <col min="11267" max="11267" width="68.28515625" style="12" customWidth="1"/>
    <col min="11268" max="11270" width="14.85546875" style="12" customWidth="1"/>
    <col min="11271" max="11271" width="24.42578125" style="12" customWidth="1"/>
    <col min="11272" max="11272" width="22.5703125" style="12" customWidth="1"/>
    <col min="11273" max="11273" width="25.42578125" style="12" customWidth="1"/>
    <col min="11274" max="11520" width="9.140625" style="12"/>
    <col min="11521" max="11521" width="11" style="12" customWidth="1"/>
    <col min="11522" max="11522" width="56.42578125" style="12" customWidth="1"/>
    <col min="11523" max="11523" width="68.28515625" style="12" customWidth="1"/>
    <col min="11524" max="11526" width="14.85546875" style="12" customWidth="1"/>
    <col min="11527" max="11527" width="24.42578125" style="12" customWidth="1"/>
    <col min="11528" max="11528" width="22.5703125" style="12" customWidth="1"/>
    <col min="11529" max="11529" width="25.42578125" style="12" customWidth="1"/>
    <col min="11530" max="11776" width="9.140625" style="12"/>
    <col min="11777" max="11777" width="11" style="12" customWidth="1"/>
    <col min="11778" max="11778" width="56.42578125" style="12" customWidth="1"/>
    <col min="11779" max="11779" width="68.28515625" style="12" customWidth="1"/>
    <col min="11780" max="11782" width="14.85546875" style="12" customWidth="1"/>
    <col min="11783" max="11783" width="24.42578125" style="12" customWidth="1"/>
    <col min="11784" max="11784" width="22.5703125" style="12" customWidth="1"/>
    <col min="11785" max="11785" width="25.42578125" style="12" customWidth="1"/>
    <col min="11786" max="12032" width="9.140625" style="12"/>
    <col min="12033" max="12033" width="11" style="12" customWidth="1"/>
    <col min="12034" max="12034" width="56.42578125" style="12" customWidth="1"/>
    <col min="12035" max="12035" width="68.28515625" style="12" customWidth="1"/>
    <col min="12036" max="12038" width="14.85546875" style="12" customWidth="1"/>
    <col min="12039" max="12039" width="24.42578125" style="12" customWidth="1"/>
    <col min="12040" max="12040" width="22.5703125" style="12" customWidth="1"/>
    <col min="12041" max="12041" width="25.42578125" style="12" customWidth="1"/>
    <col min="12042" max="12288" width="9.140625" style="12"/>
    <col min="12289" max="12289" width="11" style="12" customWidth="1"/>
    <col min="12290" max="12290" width="56.42578125" style="12" customWidth="1"/>
    <col min="12291" max="12291" width="68.28515625" style="12" customWidth="1"/>
    <col min="12292" max="12294" width="14.85546875" style="12" customWidth="1"/>
    <col min="12295" max="12295" width="24.42578125" style="12" customWidth="1"/>
    <col min="12296" max="12296" width="22.5703125" style="12" customWidth="1"/>
    <col min="12297" max="12297" width="25.42578125" style="12" customWidth="1"/>
    <col min="12298" max="12544" width="9.140625" style="12"/>
    <col min="12545" max="12545" width="11" style="12" customWidth="1"/>
    <col min="12546" max="12546" width="56.42578125" style="12" customWidth="1"/>
    <col min="12547" max="12547" width="68.28515625" style="12" customWidth="1"/>
    <col min="12548" max="12550" width="14.85546875" style="12" customWidth="1"/>
    <col min="12551" max="12551" width="24.42578125" style="12" customWidth="1"/>
    <col min="12552" max="12552" width="22.5703125" style="12" customWidth="1"/>
    <col min="12553" max="12553" width="25.42578125" style="12" customWidth="1"/>
    <col min="12554" max="12800" width="9.140625" style="12"/>
    <col min="12801" max="12801" width="11" style="12" customWidth="1"/>
    <col min="12802" max="12802" width="56.42578125" style="12" customWidth="1"/>
    <col min="12803" max="12803" width="68.28515625" style="12" customWidth="1"/>
    <col min="12804" max="12806" width="14.85546875" style="12" customWidth="1"/>
    <col min="12807" max="12807" width="24.42578125" style="12" customWidth="1"/>
    <col min="12808" max="12808" width="22.5703125" style="12" customWidth="1"/>
    <col min="12809" max="12809" width="25.42578125" style="12" customWidth="1"/>
    <col min="12810" max="13056" width="9.140625" style="12"/>
    <col min="13057" max="13057" width="11" style="12" customWidth="1"/>
    <col min="13058" max="13058" width="56.42578125" style="12" customWidth="1"/>
    <col min="13059" max="13059" width="68.28515625" style="12" customWidth="1"/>
    <col min="13060" max="13062" width="14.85546875" style="12" customWidth="1"/>
    <col min="13063" max="13063" width="24.42578125" style="12" customWidth="1"/>
    <col min="13064" max="13064" width="22.5703125" style="12" customWidth="1"/>
    <col min="13065" max="13065" width="25.42578125" style="12" customWidth="1"/>
    <col min="13066" max="13312" width="9.140625" style="12"/>
    <col min="13313" max="13313" width="11" style="12" customWidth="1"/>
    <col min="13314" max="13314" width="56.42578125" style="12" customWidth="1"/>
    <col min="13315" max="13315" width="68.28515625" style="12" customWidth="1"/>
    <col min="13316" max="13318" width="14.85546875" style="12" customWidth="1"/>
    <col min="13319" max="13319" width="24.42578125" style="12" customWidth="1"/>
    <col min="13320" max="13320" width="22.5703125" style="12" customWidth="1"/>
    <col min="13321" max="13321" width="25.42578125" style="12" customWidth="1"/>
    <col min="13322" max="13568" width="9.140625" style="12"/>
    <col min="13569" max="13569" width="11" style="12" customWidth="1"/>
    <col min="13570" max="13570" width="56.42578125" style="12" customWidth="1"/>
    <col min="13571" max="13571" width="68.28515625" style="12" customWidth="1"/>
    <col min="13572" max="13574" width="14.85546875" style="12" customWidth="1"/>
    <col min="13575" max="13575" width="24.42578125" style="12" customWidth="1"/>
    <col min="13576" max="13576" width="22.5703125" style="12" customWidth="1"/>
    <col min="13577" max="13577" width="25.42578125" style="12" customWidth="1"/>
    <col min="13578" max="13824" width="9.140625" style="12"/>
    <col min="13825" max="13825" width="11" style="12" customWidth="1"/>
    <col min="13826" max="13826" width="56.42578125" style="12" customWidth="1"/>
    <col min="13827" max="13827" width="68.28515625" style="12" customWidth="1"/>
    <col min="13828" max="13830" width="14.85546875" style="12" customWidth="1"/>
    <col min="13831" max="13831" width="24.42578125" style="12" customWidth="1"/>
    <col min="13832" max="13832" width="22.5703125" style="12" customWidth="1"/>
    <col min="13833" max="13833" width="25.42578125" style="12" customWidth="1"/>
    <col min="13834" max="14080" width="9.140625" style="12"/>
    <col min="14081" max="14081" width="11" style="12" customWidth="1"/>
    <col min="14082" max="14082" width="56.42578125" style="12" customWidth="1"/>
    <col min="14083" max="14083" width="68.28515625" style="12" customWidth="1"/>
    <col min="14084" max="14086" width="14.85546875" style="12" customWidth="1"/>
    <col min="14087" max="14087" width="24.42578125" style="12" customWidth="1"/>
    <col min="14088" max="14088" width="22.5703125" style="12" customWidth="1"/>
    <col min="14089" max="14089" width="25.42578125" style="12" customWidth="1"/>
    <col min="14090" max="14336" width="9.140625" style="12"/>
    <col min="14337" max="14337" width="11" style="12" customWidth="1"/>
    <col min="14338" max="14338" width="56.42578125" style="12" customWidth="1"/>
    <col min="14339" max="14339" width="68.28515625" style="12" customWidth="1"/>
    <col min="14340" max="14342" width="14.85546875" style="12" customWidth="1"/>
    <col min="14343" max="14343" width="24.42578125" style="12" customWidth="1"/>
    <col min="14344" max="14344" width="22.5703125" style="12" customWidth="1"/>
    <col min="14345" max="14345" width="25.42578125" style="12" customWidth="1"/>
    <col min="14346" max="14592" width="9.140625" style="12"/>
    <col min="14593" max="14593" width="11" style="12" customWidth="1"/>
    <col min="14594" max="14594" width="56.42578125" style="12" customWidth="1"/>
    <col min="14595" max="14595" width="68.28515625" style="12" customWidth="1"/>
    <col min="14596" max="14598" width="14.85546875" style="12" customWidth="1"/>
    <col min="14599" max="14599" width="24.42578125" style="12" customWidth="1"/>
    <col min="14600" max="14600" width="22.5703125" style="12" customWidth="1"/>
    <col min="14601" max="14601" width="25.42578125" style="12" customWidth="1"/>
    <col min="14602" max="14848" width="9.140625" style="12"/>
    <col min="14849" max="14849" width="11" style="12" customWidth="1"/>
    <col min="14850" max="14850" width="56.42578125" style="12" customWidth="1"/>
    <col min="14851" max="14851" width="68.28515625" style="12" customWidth="1"/>
    <col min="14852" max="14854" width="14.85546875" style="12" customWidth="1"/>
    <col min="14855" max="14855" width="24.42578125" style="12" customWidth="1"/>
    <col min="14856" max="14856" width="22.5703125" style="12" customWidth="1"/>
    <col min="14857" max="14857" width="25.42578125" style="12" customWidth="1"/>
    <col min="14858" max="15104" width="9.140625" style="12"/>
    <col min="15105" max="15105" width="11" style="12" customWidth="1"/>
    <col min="15106" max="15106" width="56.42578125" style="12" customWidth="1"/>
    <col min="15107" max="15107" width="68.28515625" style="12" customWidth="1"/>
    <col min="15108" max="15110" width="14.85546875" style="12" customWidth="1"/>
    <col min="15111" max="15111" width="24.42578125" style="12" customWidth="1"/>
    <col min="15112" max="15112" width="22.5703125" style="12" customWidth="1"/>
    <col min="15113" max="15113" width="25.42578125" style="12" customWidth="1"/>
    <col min="15114" max="15360" width="9.140625" style="12"/>
    <col min="15361" max="15361" width="11" style="12" customWidth="1"/>
    <col min="15362" max="15362" width="56.42578125" style="12" customWidth="1"/>
    <col min="15363" max="15363" width="68.28515625" style="12" customWidth="1"/>
    <col min="15364" max="15366" width="14.85546875" style="12" customWidth="1"/>
    <col min="15367" max="15367" width="24.42578125" style="12" customWidth="1"/>
    <col min="15368" max="15368" width="22.5703125" style="12" customWidth="1"/>
    <col min="15369" max="15369" width="25.42578125" style="12" customWidth="1"/>
    <col min="15370" max="15616" width="9.140625" style="12"/>
    <col min="15617" max="15617" width="11" style="12" customWidth="1"/>
    <col min="15618" max="15618" width="56.42578125" style="12" customWidth="1"/>
    <col min="15619" max="15619" width="68.28515625" style="12" customWidth="1"/>
    <col min="15620" max="15622" width="14.85546875" style="12" customWidth="1"/>
    <col min="15623" max="15623" width="24.42578125" style="12" customWidth="1"/>
    <col min="15624" max="15624" width="22.5703125" style="12" customWidth="1"/>
    <col min="15625" max="15625" width="25.42578125" style="12" customWidth="1"/>
    <col min="15626" max="15872" width="9.140625" style="12"/>
    <col min="15873" max="15873" width="11" style="12" customWidth="1"/>
    <col min="15874" max="15874" width="56.42578125" style="12" customWidth="1"/>
    <col min="15875" max="15875" width="68.28515625" style="12" customWidth="1"/>
    <col min="15876" max="15878" width="14.85546875" style="12" customWidth="1"/>
    <col min="15879" max="15879" width="24.42578125" style="12" customWidth="1"/>
    <col min="15880" max="15880" width="22.5703125" style="12" customWidth="1"/>
    <col min="15881" max="15881" width="25.42578125" style="12" customWidth="1"/>
    <col min="15882" max="16128" width="9.140625" style="12"/>
    <col min="16129" max="16129" width="11" style="12" customWidth="1"/>
    <col min="16130" max="16130" width="56.42578125" style="12" customWidth="1"/>
    <col min="16131" max="16131" width="68.28515625" style="12" customWidth="1"/>
    <col min="16132" max="16134" width="14.85546875" style="12" customWidth="1"/>
    <col min="16135" max="16135" width="24.42578125" style="12" customWidth="1"/>
    <col min="16136" max="16136" width="22.5703125" style="12" customWidth="1"/>
    <col min="16137" max="16137" width="25.42578125" style="12" customWidth="1"/>
    <col min="16138" max="16384" width="9.140625" style="12"/>
  </cols>
  <sheetData>
    <row r="1" spans="1:9" ht="15" x14ac:dyDescent="0.2">
      <c r="A1" s="122" t="s">
        <v>86</v>
      </c>
      <c r="B1" s="123"/>
      <c r="C1" s="123"/>
      <c r="D1" s="37" t="s">
        <v>13</v>
      </c>
      <c r="E1" s="80" t="s">
        <v>53</v>
      </c>
      <c r="F1" s="81"/>
      <c r="G1" s="82"/>
    </row>
    <row r="2" spans="1:9" ht="15" x14ac:dyDescent="0.2">
      <c r="A2" s="123"/>
      <c r="B2" s="123"/>
      <c r="C2" s="123"/>
      <c r="D2" s="38" t="s">
        <v>14</v>
      </c>
      <c r="E2" s="80">
        <v>0</v>
      </c>
      <c r="F2" s="81"/>
      <c r="G2" s="82"/>
      <c r="H2" s="23"/>
    </row>
    <row r="3" spans="1:9" ht="15" x14ac:dyDescent="0.2">
      <c r="A3" s="123"/>
      <c r="B3" s="123"/>
      <c r="C3" s="123"/>
      <c r="D3" s="22" t="s">
        <v>15</v>
      </c>
      <c r="E3" s="80" t="s">
        <v>52</v>
      </c>
      <c r="F3" s="81"/>
      <c r="G3" s="82"/>
      <c r="H3" s="23"/>
    </row>
    <row r="4" spans="1:9" ht="22.5" customHeight="1" x14ac:dyDescent="0.2">
      <c r="A4" s="78" t="s">
        <v>10</v>
      </c>
      <c r="B4" s="78"/>
      <c r="C4" s="79" t="s">
        <v>50</v>
      </c>
      <c r="D4" s="79"/>
      <c r="E4" s="79"/>
      <c r="F4" s="79"/>
      <c r="G4" s="79"/>
      <c r="H4" s="18"/>
    </row>
    <row r="5" spans="1:9" ht="22.5" customHeight="1" x14ac:dyDescent="0.2">
      <c r="A5" s="78" t="s">
        <v>11</v>
      </c>
      <c r="B5" s="78"/>
      <c r="C5" s="84" t="s">
        <v>34</v>
      </c>
      <c r="D5" s="84"/>
      <c r="E5" s="84"/>
      <c r="F5" s="84"/>
      <c r="G5" s="84"/>
      <c r="H5" s="24"/>
    </row>
    <row r="6" spans="1:9" ht="22.5" customHeight="1" x14ac:dyDescent="0.2">
      <c r="A6" s="78" t="s">
        <v>7</v>
      </c>
      <c r="B6" s="78"/>
      <c r="C6" s="79" t="s">
        <v>51</v>
      </c>
      <c r="D6" s="79"/>
      <c r="E6" s="79"/>
      <c r="F6" s="79"/>
      <c r="G6" s="79"/>
      <c r="H6" s="24"/>
    </row>
    <row r="7" spans="1:9" s="13" customFormat="1" ht="53.25" customHeight="1" x14ac:dyDescent="0.2">
      <c r="A7" s="35" t="s">
        <v>9</v>
      </c>
      <c r="B7" s="120" t="s">
        <v>18</v>
      </c>
      <c r="C7" s="120"/>
      <c r="D7" s="36" t="s">
        <v>5</v>
      </c>
      <c r="E7" s="36" t="s">
        <v>6</v>
      </c>
      <c r="F7" s="36" t="s">
        <v>78</v>
      </c>
      <c r="G7" s="48" t="s">
        <v>79</v>
      </c>
      <c r="H7" s="20"/>
    </row>
    <row r="8" spans="1:9" s="1" customFormat="1" ht="18" customHeight="1" x14ac:dyDescent="0.2">
      <c r="A8" s="4"/>
      <c r="B8" s="100" t="s">
        <v>19</v>
      </c>
      <c r="C8" s="100"/>
      <c r="D8" s="8"/>
      <c r="E8" s="8"/>
      <c r="F8" s="8"/>
      <c r="G8" s="6"/>
      <c r="H8" s="25"/>
    </row>
    <row r="9" spans="1:9" s="1" customFormat="1" ht="76.5" customHeight="1" x14ac:dyDescent="0.2">
      <c r="A9" s="4">
        <v>2.1</v>
      </c>
      <c r="B9" s="121" t="s">
        <v>87</v>
      </c>
      <c r="C9" s="121"/>
      <c r="D9" s="5" t="s">
        <v>12</v>
      </c>
      <c r="E9" s="5">
        <v>1</v>
      </c>
      <c r="F9" s="5"/>
      <c r="G9" s="6">
        <f>G24</f>
        <v>0</v>
      </c>
      <c r="I9" s="41"/>
    </row>
    <row r="10" spans="1:9" s="1" customFormat="1" ht="21" customHeight="1" x14ac:dyDescent="0.2">
      <c r="A10" s="4"/>
      <c r="B10" s="121" t="s">
        <v>24</v>
      </c>
      <c r="C10" s="121"/>
      <c r="D10" s="5"/>
      <c r="E10" s="5"/>
      <c r="F10" s="5"/>
      <c r="G10" s="6"/>
      <c r="I10" s="41"/>
    </row>
    <row r="11" spans="1:9" s="1" customFormat="1" ht="49.5" customHeight="1" x14ac:dyDescent="0.2">
      <c r="A11" s="4" t="s">
        <v>20</v>
      </c>
      <c r="B11" s="114" t="s">
        <v>59</v>
      </c>
      <c r="C11" s="114"/>
      <c r="D11" s="5" t="s">
        <v>12</v>
      </c>
      <c r="E11" s="5">
        <v>2</v>
      </c>
      <c r="F11" s="5"/>
      <c r="G11" s="6">
        <f>F11*E11</f>
        <v>0</v>
      </c>
    </row>
    <row r="12" spans="1:9" s="1" customFormat="1" ht="43.5" customHeight="1" x14ac:dyDescent="0.2">
      <c r="A12" s="4" t="s">
        <v>21</v>
      </c>
      <c r="B12" s="114" t="s">
        <v>60</v>
      </c>
      <c r="C12" s="114"/>
      <c r="D12" s="5" t="s">
        <v>12</v>
      </c>
      <c r="E12" s="5">
        <v>1</v>
      </c>
      <c r="F12" s="5"/>
      <c r="G12" s="6">
        <f t="shared" ref="G12:G23" si="0">F12*E12</f>
        <v>0</v>
      </c>
    </row>
    <row r="13" spans="1:9" s="1" customFormat="1" ht="53.25" customHeight="1" x14ac:dyDescent="0.2">
      <c r="A13" s="4" t="s">
        <v>22</v>
      </c>
      <c r="B13" s="114" t="s">
        <v>61</v>
      </c>
      <c r="C13" s="114"/>
      <c r="D13" s="5" t="s">
        <v>12</v>
      </c>
      <c r="E13" s="5">
        <v>1</v>
      </c>
      <c r="F13" s="5"/>
      <c r="G13" s="6">
        <f t="shared" si="0"/>
        <v>0</v>
      </c>
    </row>
    <row r="14" spans="1:9" s="1" customFormat="1" ht="45.75" customHeight="1" x14ac:dyDescent="0.2">
      <c r="A14" s="4" t="s">
        <v>30</v>
      </c>
      <c r="B14" s="114" t="s">
        <v>54</v>
      </c>
      <c r="C14" s="114"/>
      <c r="D14" s="5" t="s">
        <v>12</v>
      </c>
      <c r="E14" s="5">
        <v>1</v>
      </c>
      <c r="F14" s="5"/>
      <c r="G14" s="6">
        <f t="shared" si="0"/>
        <v>0</v>
      </c>
    </row>
    <row r="15" spans="1:9" s="1" customFormat="1" ht="45.75" customHeight="1" x14ac:dyDescent="0.2">
      <c r="A15" s="4" t="s">
        <v>31</v>
      </c>
      <c r="B15" s="114" t="s">
        <v>55</v>
      </c>
      <c r="C15" s="114"/>
      <c r="D15" s="5" t="s">
        <v>12</v>
      </c>
      <c r="E15" s="5">
        <v>1</v>
      </c>
      <c r="F15" s="5"/>
      <c r="G15" s="6">
        <f t="shared" si="0"/>
        <v>0</v>
      </c>
    </row>
    <row r="16" spans="1:9" s="1" customFormat="1" ht="45.75" customHeight="1" x14ac:dyDescent="0.2">
      <c r="A16" s="4" t="s">
        <v>35</v>
      </c>
      <c r="B16" s="114" t="s">
        <v>56</v>
      </c>
      <c r="C16" s="114"/>
      <c r="D16" s="5" t="s">
        <v>12</v>
      </c>
      <c r="E16" s="5">
        <v>1</v>
      </c>
      <c r="F16" s="5"/>
      <c r="G16" s="6">
        <f t="shared" si="0"/>
        <v>0</v>
      </c>
    </row>
    <row r="17" spans="1:7" s="1" customFormat="1" ht="45.75" customHeight="1" x14ac:dyDescent="0.2">
      <c r="A17" s="4" t="s">
        <v>36</v>
      </c>
      <c r="B17" s="114" t="s">
        <v>57</v>
      </c>
      <c r="C17" s="114"/>
      <c r="D17" s="5" t="s">
        <v>12</v>
      </c>
      <c r="E17" s="5">
        <v>1</v>
      </c>
      <c r="F17" s="5"/>
      <c r="G17" s="6">
        <f t="shared" si="0"/>
        <v>0</v>
      </c>
    </row>
    <row r="18" spans="1:7" s="1" customFormat="1" ht="45.75" customHeight="1" x14ac:dyDescent="0.2">
      <c r="A18" s="4" t="s">
        <v>37</v>
      </c>
      <c r="B18" s="114" t="s">
        <v>58</v>
      </c>
      <c r="C18" s="114"/>
      <c r="D18" s="5" t="s">
        <v>12</v>
      </c>
      <c r="E18" s="5">
        <v>1</v>
      </c>
      <c r="F18" s="5"/>
      <c r="G18" s="6">
        <f t="shared" si="0"/>
        <v>0</v>
      </c>
    </row>
    <row r="19" spans="1:7" s="1" customFormat="1" ht="45.75" customHeight="1" x14ac:dyDescent="0.2">
      <c r="A19" s="4" t="s">
        <v>38</v>
      </c>
      <c r="B19" s="114" t="s">
        <v>66</v>
      </c>
      <c r="C19" s="114"/>
      <c r="D19" s="5" t="s">
        <v>12</v>
      </c>
      <c r="E19" s="5">
        <v>4</v>
      </c>
      <c r="F19" s="5"/>
      <c r="G19" s="6">
        <f t="shared" si="0"/>
        <v>0</v>
      </c>
    </row>
    <row r="20" spans="1:7" s="1" customFormat="1" ht="44.25" customHeight="1" x14ac:dyDescent="0.2">
      <c r="A20" s="4" t="s">
        <v>39</v>
      </c>
      <c r="B20" s="114" t="s">
        <v>63</v>
      </c>
      <c r="C20" s="114"/>
      <c r="D20" s="5" t="s">
        <v>12</v>
      </c>
      <c r="E20" s="5">
        <v>2</v>
      </c>
      <c r="F20" s="5"/>
      <c r="G20" s="6">
        <f t="shared" si="0"/>
        <v>0</v>
      </c>
    </row>
    <row r="21" spans="1:7" s="1" customFormat="1" ht="33.75" customHeight="1" x14ac:dyDescent="0.2">
      <c r="A21" s="4" t="s">
        <v>40</v>
      </c>
      <c r="B21" s="114" t="s">
        <v>62</v>
      </c>
      <c r="C21" s="114"/>
      <c r="D21" s="5" t="s">
        <v>12</v>
      </c>
      <c r="E21" s="5">
        <v>2</v>
      </c>
      <c r="F21" s="5"/>
      <c r="G21" s="6">
        <f t="shared" si="0"/>
        <v>0</v>
      </c>
    </row>
    <row r="22" spans="1:7" s="1" customFormat="1" ht="33.75" customHeight="1" x14ac:dyDescent="0.2">
      <c r="A22" s="4" t="s">
        <v>41</v>
      </c>
      <c r="B22" s="114" t="s">
        <v>64</v>
      </c>
      <c r="C22" s="114"/>
      <c r="D22" s="5" t="s">
        <v>12</v>
      </c>
      <c r="E22" s="5">
        <v>2</v>
      </c>
      <c r="F22" s="5"/>
      <c r="G22" s="6">
        <f t="shared" si="0"/>
        <v>0</v>
      </c>
    </row>
    <row r="23" spans="1:7" s="1" customFormat="1" ht="27" customHeight="1" x14ac:dyDescent="0.2">
      <c r="A23" s="4" t="s">
        <v>42</v>
      </c>
      <c r="B23" s="115" t="s">
        <v>23</v>
      </c>
      <c r="C23" s="115"/>
      <c r="D23" s="5" t="s">
        <v>12</v>
      </c>
      <c r="E23" s="5">
        <v>1</v>
      </c>
      <c r="F23" s="5"/>
      <c r="G23" s="6">
        <f t="shared" si="0"/>
        <v>0</v>
      </c>
    </row>
    <row r="24" spans="1:7" s="1" customFormat="1" ht="27" customHeight="1" x14ac:dyDescent="0.2">
      <c r="A24" s="117" t="s">
        <v>80</v>
      </c>
      <c r="B24" s="118"/>
      <c r="C24" s="118"/>
      <c r="D24" s="118"/>
      <c r="E24" s="118"/>
      <c r="F24" s="119"/>
      <c r="G24" s="6">
        <f>SUM(G11:G23)</f>
        <v>0</v>
      </c>
    </row>
    <row r="25" spans="1:7" s="1" customFormat="1" ht="18.75" customHeight="1" x14ac:dyDescent="0.2">
      <c r="A25" s="100" t="s">
        <v>0</v>
      </c>
      <c r="B25" s="100"/>
      <c r="C25" s="100"/>
      <c r="D25" s="100"/>
      <c r="E25" s="100"/>
      <c r="F25" s="100"/>
      <c r="G25" s="100"/>
    </row>
    <row r="26" spans="1:7" s="1" customFormat="1" ht="54" customHeight="1" x14ac:dyDescent="0.2">
      <c r="A26" s="15"/>
      <c r="B26" s="39"/>
      <c r="C26" s="39"/>
      <c r="D26" s="39"/>
      <c r="E26" s="116"/>
      <c r="F26" s="116"/>
      <c r="G26" s="116"/>
    </row>
    <row r="27" spans="1:7" s="1" customFormat="1" ht="15" x14ac:dyDescent="0.2">
      <c r="A27" s="40" t="s">
        <v>1</v>
      </c>
      <c r="B27" s="40" t="s">
        <v>2</v>
      </c>
      <c r="C27" s="40" t="s">
        <v>3</v>
      </c>
      <c r="D27" s="40" t="s">
        <v>4</v>
      </c>
      <c r="E27" s="113" t="s">
        <v>8</v>
      </c>
      <c r="F27" s="113"/>
      <c r="G27" s="113"/>
    </row>
    <row r="31" spans="1:7" ht="23.25" customHeight="1" x14ac:dyDescent="0.2"/>
    <row r="32" spans="1:7" ht="109.5" customHeight="1" x14ac:dyDescent="0.2"/>
    <row r="33" spans="7:7" ht="72.75" customHeight="1" x14ac:dyDescent="0.2"/>
    <row r="34" spans="7:7" ht="30" customHeight="1" x14ac:dyDescent="0.2"/>
    <row r="35" spans="7:7" ht="30" customHeight="1" x14ac:dyDescent="0.2"/>
    <row r="36" spans="7:7" ht="30" customHeight="1" x14ac:dyDescent="0.2">
      <c r="G36" s="16"/>
    </row>
    <row r="37" spans="7:7" ht="30" customHeight="1" x14ac:dyDescent="0.2">
      <c r="G37" s="16"/>
    </row>
    <row r="38" spans="7:7" ht="30" customHeight="1" x14ac:dyDescent="0.2">
      <c r="G38" s="16"/>
    </row>
    <row r="39" spans="7:7" ht="30" customHeight="1" x14ac:dyDescent="0.2">
      <c r="G39" s="16"/>
    </row>
    <row r="40" spans="7:7" ht="30" customHeight="1" x14ac:dyDescent="0.2">
      <c r="G40" s="16"/>
    </row>
    <row r="41" spans="7:7" ht="30" customHeight="1" x14ac:dyDescent="0.2">
      <c r="G41" s="16"/>
    </row>
    <row r="42" spans="7:7" ht="30" customHeight="1" x14ac:dyDescent="0.2">
      <c r="G42" s="16"/>
    </row>
    <row r="43" spans="7:7" ht="30.75" customHeight="1" x14ac:dyDescent="0.2">
      <c r="G43" s="16"/>
    </row>
    <row r="44" spans="7:7" ht="30" customHeight="1" x14ac:dyDescent="0.2">
      <c r="G44" s="16"/>
    </row>
    <row r="45" spans="7:7" ht="30" customHeight="1" x14ac:dyDescent="0.2">
      <c r="G45" s="16"/>
    </row>
    <row r="46" spans="7:7" ht="77.25" customHeight="1" x14ac:dyDescent="0.2">
      <c r="G46" s="16"/>
    </row>
    <row r="47" spans="7:7" ht="30" customHeight="1" x14ac:dyDescent="0.2"/>
    <row r="48" spans="7:7" ht="22.5" customHeight="1" x14ac:dyDescent="0.2">
      <c r="G48" s="17"/>
    </row>
    <row r="52" ht="27.75" customHeight="1" x14ac:dyDescent="0.2"/>
    <row r="56" ht="15" customHeight="1" x14ac:dyDescent="0.2"/>
    <row r="57" ht="20.25" customHeight="1" x14ac:dyDescent="0.2"/>
    <row r="58" ht="33.7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31">
    <mergeCell ref="A1:C3"/>
    <mergeCell ref="E1:G1"/>
    <mergeCell ref="E2:G2"/>
    <mergeCell ref="E3:G3"/>
    <mergeCell ref="A4:B4"/>
    <mergeCell ref="C4:G4"/>
    <mergeCell ref="B14:C14"/>
    <mergeCell ref="A5:B5"/>
    <mergeCell ref="C5:G5"/>
    <mergeCell ref="A6:B6"/>
    <mergeCell ref="C6:G6"/>
    <mergeCell ref="B7:C7"/>
    <mergeCell ref="B8:C8"/>
    <mergeCell ref="B9:C9"/>
    <mergeCell ref="B10:C10"/>
    <mergeCell ref="B11:C11"/>
    <mergeCell ref="B12:C12"/>
    <mergeCell ref="B13:C13"/>
    <mergeCell ref="E27:G27"/>
    <mergeCell ref="B15:C15"/>
    <mergeCell ref="B16:C16"/>
    <mergeCell ref="B17:C17"/>
    <mergeCell ref="B18:C18"/>
    <mergeCell ref="B19:C19"/>
    <mergeCell ref="B20:C20"/>
    <mergeCell ref="B21:C21"/>
    <mergeCell ref="B22:C22"/>
    <mergeCell ref="B23:C23"/>
    <mergeCell ref="A25:G25"/>
    <mergeCell ref="E26:G26"/>
    <mergeCell ref="A24:F24"/>
  </mergeCells>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view="pageBreakPreview" topLeftCell="A13" zoomScale="60" zoomScaleNormal="80" workbookViewId="0">
      <selection activeCell="G9" sqref="G9"/>
    </sheetView>
  </sheetViews>
  <sheetFormatPr defaultRowHeight="12.75" x14ac:dyDescent="0.2"/>
  <cols>
    <col min="1" max="1" width="11" style="14" customWidth="1"/>
    <col min="2" max="2" width="56.42578125" style="12" customWidth="1"/>
    <col min="3" max="3" width="66" style="12" customWidth="1"/>
    <col min="4" max="6" width="14.85546875" style="13" customWidth="1"/>
    <col min="7" max="7" width="24.42578125" style="13" customWidth="1"/>
    <col min="8" max="8" width="22.5703125" style="12" customWidth="1"/>
    <col min="9" max="9" width="25.42578125" style="12" customWidth="1"/>
    <col min="10" max="256" width="9.140625" style="12"/>
    <col min="257" max="257" width="11" style="12" customWidth="1"/>
    <col min="258" max="258" width="56.42578125" style="12" customWidth="1"/>
    <col min="259" max="259" width="66" style="12" customWidth="1"/>
    <col min="260" max="262" width="14.85546875" style="12" customWidth="1"/>
    <col min="263" max="263" width="24.42578125" style="12" customWidth="1"/>
    <col min="264" max="264" width="22.5703125" style="12" customWidth="1"/>
    <col min="265" max="265" width="25.42578125" style="12" customWidth="1"/>
    <col min="266" max="512" width="9.140625" style="12"/>
    <col min="513" max="513" width="11" style="12" customWidth="1"/>
    <col min="514" max="514" width="56.42578125" style="12" customWidth="1"/>
    <col min="515" max="515" width="66" style="12" customWidth="1"/>
    <col min="516" max="518" width="14.85546875" style="12" customWidth="1"/>
    <col min="519" max="519" width="24.42578125" style="12" customWidth="1"/>
    <col min="520" max="520" width="22.5703125" style="12" customWidth="1"/>
    <col min="521" max="521" width="25.42578125" style="12" customWidth="1"/>
    <col min="522" max="768" width="9.140625" style="12"/>
    <col min="769" max="769" width="11" style="12" customWidth="1"/>
    <col min="770" max="770" width="56.42578125" style="12" customWidth="1"/>
    <col min="771" max="771" width="66" style="12" customWidth="1"/>
    <col min="772" max="774" width="14.85546875" style="12" customWidth="1"/>
    <col min="775" max="775" width="24.42578125" style="12" customWidth="1"/>
    <col min="776" max="776" width="22.5703125" style="12" customWidth="1"/>
    <col min="777" max="777" width="25.42578125" style="12" customWidth="1"/>
    <col min="778" max="1024" width="9.140625" style="12"/>
    <col min="1025" max="1025" width="11" style="12" customWidth="1"/>
    <col min="1026" max="1026" width="56.42578125" style="12" customWidth="1"/>
    <col min="1027" max="1027" width="66" style="12" customWidth="1"/>
    <col min="1028" max="1030" width="14.85546875" style="12" customWidth="1"/>
    <col min="1031" max="1031" width="24.42578125" style="12" customWidth="1"/>
    <col min="1032" max="1032" width="22.5703125" style="12" customWidth="1"/>
    <col min="1033" max="1033" width="25.42578125" style="12" customWidth="1"/>
    <col min="1034" max="1280" width="9.140625" style="12"/>
    <col min="1281" max="1281" width="11" style="12" customWidth="1"/>
    <col min="1282" max="1282" width="56.42578125" style="12" customWidth="1"/>
    <col min="1283" max="1283" width="66" style="12" customWidth="1"/>
    <col min="1284" max="1286" width="14.85546875" style="12" customWidth="1"/>
    <col min="1287" max="1287" width="24.42578125" style="12" customWidth="1"/>
    <col min="1288" max="1288" width="22.5703125" style="12" customWidth="1"/>
    <col min="1289" max="1289" width="25.42578125" style="12" customWidth="1"/>
    <col min="1290" max="1536" width="9.140625" style="12"/>
    <col min="1537" max="1537" width="11" style="12" customWidth="1"/>
    <col min="1538" max="1538" width="56.42578125" style="12" customWidth="1"/>
    <col min="1539" max="1539" width="66" style="12" customWidth="1"/>
    <col min="1540" max="1542" width="14.85546875" style="12" customWidth="1"/>
    <col min="1543" max="1543" width="24.42578125" style="12" customWidth="1"/>
    <col min="1544" max="1544" width="22.5703125" style="12" customWidth="1"/>
    <col min="1545" max="1545" width="25.42578125" style="12" customWidth="1"/>
    <col min="1546" max="1792" width="9.140625" style="12"/>
    <col min="1793" max="1793" width="11" style="12" customWidth="1"/>
    <col min="1794" max="1794" width="56.42578125" style="12" customWidth="1"/>
    <col min="1795" max="1795" width="66" style="12" customWidth="1"/>
    <col min="1796" max="1798" width="14.85546875" style="12" customWidth="1"/>
    <col min="1799" max="1799" width="24.42578125" style="12" customWidth="1"/>
    <col min="1800" max="1800" width="22.5703125" style="12" customWidth="1"/>
    <col min="1801" max="1801" width="25.42578125" style="12" customWidth="1"/>
    <col min="1802" max="2048" width="9.140625" style="12"/>
    <col min="2049" max="2049" width="11" style="12" customWidth="1"/>
    <col min="2050" max="2050" width="56.42578125" style="12" customWidth="1"/>
    <col min="2051" max="2051" width="66" style="12" customWidth="1"/>
    <col min="2052" max="2054" width="14.85546875" style="12" customWidth="1"/>
    <col min="2055" max="2055" width="24.42578125" style="12" customWidth="1"/>
    <col min="2056" max="2056" width="22.5703125" style="12" customWidth="1"/>
    <col min="2057" max="2057" width="25.42578125" style="12" customWidth="1"/>
    <col min="2058" max="2304" width="9.140625" style="12"/>
    <col min="2305" max="2305" width="11" style="12" customWidth="1"/>
    <col min="2306" max="2306" width="56.42578125" style="12" customWidth="1"/>
    <col min="2307" max="2307" width="66" style="12" customWidth="1"/>
    <col min="2308" max="2310" width="14.85546875" style="12" customWidth="1"/>
    <col min="2311" max="2311" width="24.42578125" style="12" customWidth="1"/>
    <col min="2312" max="2312" width="22.5703125" style="12" customWidth="1"/>
    <col min="2313" max="2313" width="25.42578125" style="12" customWidth="1"/>
    <col min="2314" max="2560" width="9.140625" style="12"/>
    <col min="2561" max="2561" width="11" style="12" customWidth="1"/>
    <col min="2562" max="2562" width="56.42578125" style="12" customWidth="1"/>
    <col min="2563" max="2563" width="66" style="12" customWidth="1"/>
    <col min="2564" max="2566" width="14.85546875" style="12" customWidth="1"/>
    <col min="2567" max="2567" width="24.42578125" style="12" customWidth="1"/>
    <col min="2568" max="2568" width="22.5703125" style="12" customWidth="1"/>
    <col min="2569" max="2569" width="25.42578125" style="12" customWidth="1"/>
    <col min="2570" max="2816" width="9.140625" style="12"/>
    <col min="2817" max="2817" width="11" style="12" customWidth="1"/>
    <col min="2818" max="2818" width="56.42578125" style="12" customWidth="1"/>
    <col min="2819" max="2819" width="66" style="12" customWidth="1"/>
    <col min="2820" max="2822" width="14.85546875" style="12" customWidth="1"/>
    <col min="2823" max="2823" width="24.42578125" style="12" customWidth="1"/>
    <col min="2824" max="2824" width="22.5703125" style="12" customWidth="1"/>
    <col min="2825" max="2825" width="25.42578125" style="12" customWidth="1"/>
    <col min="2826" max="3072" width="9.140625" style="12"/>
    <col min="3073" max="3073" width="11" style="12" customWidth="1"/>
    <col min="3074" max="3074" width="56.42578125" style="12" customWidth="1"/>
    <col min="3075" max="3075" width="66" style="12" customWidth="1"/>
    <col min="3076" max="3078" width="14.85546875" style="12" customWidth="1"/>
    <col min="3079" max="3079" width="24.42578125" style="12" customWidth="1"/>
    <col min="3080" max="3080" width="22.5703125" style="12" customWidth="1"/>
    <col min="3081" max="3081" width="25.42578125" style="12" customWidth="1"/>
    <col min="3082" max="3328" width="9.140625" style="12"/>
    <col min="3329" max="3329" width="11" style="12" customWidth="1"/>
    <col min="3330" max="3330" width="56.42578125" style="12" customWidth="1"/>
    <col min="3331" max="3331" width="66" style="12" customWidth="1"/>
    <col min="3332" max="3334" width="14.85546875" style="12" customWidth="1"/>
    <col min="3335" max="3335" width="24.42578125" style="12" customWidth="1"/>
    <col min="3336" max="3336" width="22.5703125" style="12" customWidth="1"/>
    <col min="3337" max="3337" width="25.42578125" style="12" customWidth="1"/>
    <col min="3338" max="3584" width="9.140625" style="12"/>
    <col min="3585" max="3585" width="11" style="12" customWidth="1"/>
    <col min="3586" max="3586" width="56.42578125" style="12" customWidth="1"/>
    <col min="3587" max="3587" width="66" style="12" customWidth="1"/>
    <col min="3588" max="3590" width="14.85546875" style="12" customWidth="1"/>
    <col min="3591" max="3591" width="24.42578125" style="12" customWidth="1"/>
    <col min="3592" max="3592" width="22.5703125" style="12" customWidth="1"/>
    <col min="3593" max="3593" width="25.42578125" style="12" customWidth="1"/>
    <col min="3594" max="3840" width="9.140625" style="12"/>
    <col min="3841" max="3841" width="11" style="12" customWidth="1"/>
    <col min="3842" max="3842" width="56.42578125" style="12" customWidth="1"/>
    <col min="3843" max="3843" width="66" style="12" customWidth="1"/>
    <col min="3844" max="3846" width="14.85546875" style="12" customWidth="1"/>
    <col min="3847" max="3847" width="24.42578125" style="12" customWidth="1"/>
    <col min="3848" max="3848" width="22.5703125" style="12" customWidth="1"/>
    <col min="3849" max="3849" width="25.42578125" style="12" customWidth="1"/>
    <col min="3850" max="4096" width="9.140625" style="12"/>
    <col min="4097" max="4097" width="11" style="12" customWidth="1"/>
    <col min="4098" max="4098" width="56.42578125" style="12" customWidth="1"/>
    <col min="4099" max="4099" width="66" style="12" customWidth="1"/>
    <col min="4100" max="4102" width="14.85546875" style="12" customWidth="1"/>
    <col min="4103" max="4103" width="24.42578125" style="12" customWidth="1"/>
    <col min="4104" max="4104" width="22.5703125" style="12" customWidth="1"/>
    <col min="4105" max="4105" width="25.42578125" style="12" customWidth="1"/>
    <col min="4106" max="4352" width="9.140625" style="12"/>
    <col min="4353" max="4353" width="11" style="12" customWidth="1"/>
    <col min="4354" max="4354" width="56.42578125" style="12" customWidth="1"/>
    <col min="4355" max="4355" width="66" style="12" customWidth="1"/>
    <col min="4356" max="4358" width="14.85546875" style="12" customWidth="1"/>
    <col min="4359" max="4359" width="24.42578125" style="12" customWidth="1"/>
    <col min="4360" max="4360" width="22.5703125" style="12" customWidth="1"/>
    <col min="4361" max="4361" width="25.42578125" style="12" customWidth="1"/>
    <col min="4362" max="4608" width="9.140625" style="12"/>
    <col min="4609" max="4609" width="11" style="12" customWidth="1"/>
    <col min="4610" max="4610" width="56.42578125" style="12" customWidth="1"/>
    <col min="4611" max="4611" width="66" style="12" customWidth="1"/>
    <col min="4612" max="4614" width="14.85546875" style="12" customWidth="1"/>
    <col min="4615" max="4615" width="24.42578125" style="12" customWidth="1"/>
    <col min="4616" max="4616" width="22.5703125" style="12" customWidth="1"/>
    <col min="4617" max="4617" width="25.42578125" style="12" customWidth="1"/>
    <col min="4618" max="4864" width="9.140625" style="12"/>
    <col min="4865" max="4865" width="11" style="12" customWidth="1"/>
    <col min="4866" max="4866" width="56.42578125" style="12" customWidth="1"/>
    <col min="4867" max="4867" width="66" style="12" customWidth="1"/>
    <col min="4868" max="4870" width="14.85546875" style="12" customWidth="1"/>
    <col min="4871" max="4871" width="24.42578125" style="12" customWidth="1"/>
    <col min="4872" max="4872" width="22.5703125" style="12" customWidth="1"/>
    <col min="4873" max="4873" width="25.42578125" style="12" customWidth="1"/>
    <col min="4874" max="5120" width="9.140625" style="12"/>
    <col min="5121" max="5121" width="11" style="12" customWidth="1"/>
    <col min="5122" max="5122" width="56.42578125" style="12" customWidth="1"/>
    <col min="5123" max="5123" width="66" style="12" customWidth="1"/>
    <col min="5124" max="5126" width="14.85546875" style="12" customWidth="1"/>
    <col min="5127" max="5127" width="24.42578125" style="12" customWidth="1"/>
    <col min="5128" max="5128" width="22.5703125" style="12" customWidth="1"/>
    <col min="5129" max="5129" width="25.42578125" style="12" customWidth="1"/>
    <col min="5130" max="5376" width="9.140625" style="12"/>
    <col min="5377" max="5377" width="11" style="12" customWidth="1"/>
    <col min="5378" max="5378" width="56.42578125" style="12" customWidth="1"/>
    <col min="5379" max="5379" width="66" style="12" customWidth="1"/>
    <col min="5380" max="5382" width="14.85546875" style="12" customWidth="1"/>
    <col min="5383" max="5383" width="24.42578125" style="12" customWidth="1"/>
    <col min="5384" max="5384" width="22.5703125" style="12" customWidth="1"/>
    <col min="5385" max="5385" width="25.42578125" style="12" customWidth="1"/>
    <col min="5386" max="5632" width="9.140625" style="12"/>
    <col min="5633" max="5633" width="11" style="12" customWidth="1"/>
    <col min="5634" max="5634" width="56.42578125" style="12" customWidth="1"/>
    <col min="5635" max="5635" width="66" style="12" customWidth="1"/>
    <col min="5636" max="5638" width="14.85546875" style="12" customWidth="1"/>
    <col min="5639" max="5639" width="24.42578125" style="12" customWidth="1"/>
    <col min="5640" max="5640" width="22.5703125" style="12" customWidth="1"/>
    <col min="5641" max="5641" width="25.42578125" style="12" customWidth="1"/>
    <col min="5642" max="5888" width="9.140625" style="12"/>
    <col min="5889" max="5889" width="11" style="12" customWidth="1"/>
    <col min="5890" max="5890" width="56.42578125" style="12" customWidth="1"/>
    <col min="5891" max="5891" width="66" style="12" customWidth="1"/>
    <col min="5892" max="5894" width="14.85546875" style="12" customWidth="1"/>
    <col min="5895" max="5895" width="24.42578125" style="12" customWidth="1"/>
    <col min="5896" max="5896" width="22.5703125" style="12" customWidth="1"/>
    <col min="5897" max="5897" width="25.42578125" style="12" customWidth="1"/>
    <col min="5898" max="6144" width="9.140625" style="12"/>
    <col min="6145" max="6145" width="11" style="12" customWidth="1"/>
    <col min="6146" max="6146" width="56.42578125" style="12" customWidth="1"/>
    <col min="6147" max="6147" width="66" style="12" customWidth="1"/>
    <col min="6148" max="6150" width="14.85546875" style="12" customWidth="1"/>
    <col min="6151" max="6151" width="24.42578125" style="12" customWidth="1"/>
    <col min="6152" max="6152" width="22.5703125" style="12" customWidth="1"/>
    <col min="6153" max="6153" width="25.42578125" style="12" customWidth="1"/>
    <col min="6154" max="6400" width="9.140625" style="12"/>
    <col min="6401" max="6401" width="11" style="12" customWidth="1"/>
    <col min="6402" max="6402" width="56.42578125" style="12" customWidth="1"/>
    <col min="6403" max="6403" width="66" style="12" customWidth="1"/>
    <col min="6404" max="6406" width="14.85546875" style="12" customWidth="1"/>
    <col min="6407" max="6407" width="24.42578125" style="12" customWidth="1"/>
    <col min="6408" max="6408" width="22.5703125" style="12" customWidth="1"/>
    <col min="6409" max="6409" width="25.42578125" style="12" customWidth="1"/>
    <col min="6410" max="6656" width="9.140625" style="12"/>
    <col min="6657" max="6657" width="11" style="12" customWidth="1"/>
    <col min="6658" max="6658" width="56.42578125" style="12" customWidth="1"/>
    <col min="6659" max="6659" width="66" style="12" customWidth="1"/>
    <col min="6660" max="6662" width="14.85546875" style="12" customWidth="1"/>
    <col min="6663" max="6663" width="24.42578125" style="12" customWidth="1"/>
    <col min="6664" max="6664" width="22.5703125" style="12" customWidth="1"/>
    <col min="6665" max="6665" width="25.42578125" style="12" customWidth="1"/>
    <col min="6666" max="6912" width="9.140625" style="12"/>
    <col min="6913" max="6913" width="11" style="12" customWidth="1"/>
    <col min="6914" max="6914" width="56.42578125" style="12" customWidth="1"/>
    <col min="6915" max="6915" width="66" style="12" customWidth="1"/>
    <col min="6916" max="6918" width="14.85546875" style="12" customWidth="1"/>
    <col min="6919" max="6919" width="24.42578125" style="12" customWidth="1"/>
    <col min="6920" max="6920" width="22.5703125" style="12" customWidth="1"/>
    <col min="6921" max="6921" width="25.42578125" style="12" customWidth="1"/>
    <col min="6922" max="7168" width="9.140625" style="12"/>
    <col min="7169" max="7169" width="11" style="12" customWidth="1"/>
    <col min="7170" max="7170" width="56.42578125" style="12" customWidth="1"/>
    <col min="7171" max="7171" width="66" style="12" customWidth="1"/>
    <col min="7172" max="7174" width="14.85546875" style="12" customWidth="1"/>
    <col min="7175" max="7175" width="24.42578125" style="12" customWidth="1"/>
    <col min="7176" max="7176" width="22.5703125" style="12" customWidth="1"/>
    <col min="7177" max="7177" width="25.42578125" style="12" customWidth="1"/>
    <col min="7178" max="7424" width="9.140625" style="12"/>
    <col min="7425" max="7425" width="11" style="12" customWidth="1"/>
    <col min="7426" max="7426" width="56.42578125" style="12" customWidth="1"/>
    <col min="7427" max="7427" width="66" style="12" customWidth="1"/>
    <col min="7428" max="7430" width="14.85546875" style="12" customWidth="1"/>
    <col min="7431" max="7431" width="24.42578125" style="12" customWidth="1"/>
    <col min="7432" max="7432" width="22.5703125" style="12" customWidth="1"/>
    <col min="7433" max="7433" width="25.42578125" style="12" customWidth="1"/>
    <col min="7434" max="7680" width="9.140625" style="12"/>
    <col min="7681" max="7681" width="11" style="12" customWidth="1"/>
    <col min="7682" max="7682" width="56.42578125" style="12" customWidth="1"/>
    <col min="7683" max="7683" width="66" style="12" customWidth="1"/>
    <col min="7684" max="7686" width="14.85546875" style="12" customWidth="1"/>
    <col min="7687" max="7687" width="24.42578125" style="12" customWidth="1"/>
    <col min="7688" max="7688" width="22.5703125" style="12" customWidth="1"/>
    <col min="7689" max="7689" width="25.42578125" style="12" customWidth="1"/>
    <col min="7690" max="7936" width="9.140625" style="12"/>
    <col min="7937" max="7937" width="11" style="12" customWidth="1"/>
    <col min="7938" max="7938" width="56.42578125" style="12" customWidth="1"/>
    <col min="7939" max="7939" width="66" style="12" customWidth="1"/>
    <col min="7940" max="7942" width="14.85546875" style="12" customWidth="1"/>
    <col min="7943" max="7943" width="24.42578125" style="12" customWidth="1"/>
    <col min="7944" max="7944" width="22.5703125" style="12" customWidth="1"/>
    <col min="7945" max="7945" width="25.42578125" style="12" customWidth="1"/>
    <col min="7946" max="8192" width="9.140625" style="12"/>
    <col min="8193" max="8193" width="11" style="12" customWidth="1"/>
    <col min="8194" max="8194" width="56.42578125" style="12" customWidth="1"/>
    <col min="8195" max="8195" width="66" style="12" customWidth="1"/>
    <col min="8196" max="8198" width="14.85546875" style="12" customWidth="1"/>
    <col min="8199" max="8199" width="24.42578125" style="12" customWidth="1"/>
    <col min="8200" max="8200" width="22.5703125" style="12" customWidth="1"/>
    <col min="8201" max="8201" width="25.42578125" style="12" customWidth="1"/>
    <col min="8202" max="8448" width="9.140625" style="12"/>
    <col min="8449" max="8449" width="11" style="12" customWidth="1"/>
    <col min="8450" max="8450" width="56.42578125" style="12" customWidth="1"/>
    <col min="8451" max="8451" width="66" style="12" customWidth="1"/>
    <col min="8452" max="8454" width="14.85546875" style="12" customWidth="1"/>
    <col min="8455" max="8455" width="24.42578125" style="12" customWidth="1"/>
    <col min="8456" max="8456" width="22.5703125" style="12" customWidth="1"/>
    <col min="8457" max="8457" width="25.42578125" style="12" customWidth="1"/>
    <col min="8458" max="8704" width="9.140625" style="12"/>
    <col min="8705" max="8705" width="11" style="12" customWidth="1"/>
    <col min="8706" max="8706" width="56.42578125" style="12" customWidth="1"/>
    <col min="8707" max="8707" width="66" style="12" customWidth="1"/>
    <col min="8708" max="8710" width="14.85546875" style="12" customWidth="1"/>
    <col min="8711" max="8711" width="24.42578125" style="12" customWidth="1"/>
    <col min="8712" max="8712" width="22.5703125" style="12" customWidth="1"/>
    <col min="8713" max="8713" width="25.42578125" style="12" customWidth="1"/>
    <col min="8714" max="8960" width="9.140625" style="12"/>
    <col min="8961" max="8961" width="11" style="12" customWidth="1"/>
    <col min="8962" max="8962" width="56.42578125" style="12" customWidth="1"/>
    <col min="8963" max="8963" width="66" style="12" customWidth="1"/>
    <col min="8964" max="8966" width="14.85546875" style="12" customWidth="1"/>
    <col min="8967" max="8967" width="24.42578125" style="12" customWidth="1"/>
    <col min="8968" max="8968" width="22.5703125" style="12" customWidth="1"/>
    <col min="8969" max="8969" width="25.42578125" style="12" customWidth="1"/>
    <col min="8970" max="9216" width="9.140625" style="12"/>
    <col min="9217" max="9217" width="11" style="12" customWidth="1"/>
    <col min="9218" max="9218" width="56.42578125" style="12" customWidth="1"/>
    <col min="9219" max="9219" width="66" style="12" customWidth="1"/>
    <col min="9220" max="9222" width="14.85546875" style="12" customWidth="1"/>
    <col min="9223" max="9223" width="24.42578125" style="12" customWidth="1"/>
    <col min="9224" max="9224" width="22.5703125" style="12" customWidth="1"/>
    <col min="9225" max="9225" width="25.42578125" style="12" customWidth="1"/>
    <col min="9226" max="9472" width="9.140625" style="12"/>
    <col min="9473" max="9473" width="11" style="12" customWidth="1"/>
    <col min="9474" max="9474" width="56.42578125" style="12" customWidth="1"/>
    <col min="9475" max="9475" width="66" style="12" customWidth="1"/>
    <col min="9476" max="9478" width="14.85546875" style="12" customWidth="1"/>
    <col min="9479" max="9479" width="24.42578125" style="12" customWidth="1"/>
    <col min="9480" max="9480" width="22.5703125" style="12" customWidth="1"/>
    <col min="9481" max="9481" width="25.42578125" style="12" customWidth="1"/>
    <col min="9482" max="9728" width="9.140625" style="12"/>
    <col min="9729" max="9729" width="11" style="12" customWidth="1"/>
    <col min="9730" max="9730" width="56.42578125" style="12" customWidth="1"/>
    <col min="9731" max="9731" width="66" style="12" customWidth="1"/>
    <col min="9732" max="9734" width="14.85546875" style="12" customWidth="1"/>
    <col min="9735" max="9735" width="24.42578125" style="12" customWidth="1"/>
    <col min="9736" max="9736" width="22.5703125" style="12" customWidth="1"/>
    <col min="9737" max="9737" width="25.42578125" style="12" customWidth="1"/>
    <col min="9738" max="9984" width="9.140625" style="12"/>
    <col min="9985" max="9985" width="11" style="12" customWidth="1"/>
    <col min="9986" max="9986" width="56.42578125" style="12" customWidth="1"/>
    <col min="9987" max="9987" width="66" style="12" customWidth="1"/>
    <col min="9988" max="9990" width="14.85546875" style="12" customWidth="1"/>
    <col min="9991" max="9991" width="24.42578125" style="12" customWidth="1"/>
    <col min="9992" max="9992" width="22.5703125" style="12" customWidth="1"/>
    <col min="9993" max="9993" width="25.42578125" style="12" customWidth="1"/>
    <col min="9994" max="10240" width="9.140625" style="12"/>
    <col min="10241" max="10241" width="11" style="12" customWidth="1"/>
    <col min="10242" max="10242" width="56.42578125" style="12" customWidth="1"/>
    <col min="10243" max="10243" width="66" style="12" customWidth="1"/>
    <col min="10244" max="10246" width="14.85546875" style="12" customWidth="1"/>
    <col min="10247" max="10247" width="24.42578125" style="12" customWidth="1"/>
    <col min="10248" max="10248" width="22.5703125" style="12" customWidth="1"/>
    <col min="10249" max="10249" width="25.42578125" style="12" customWidth="1"/>
    <col min="10250" max="10496" width="9.140625" style="12"/>
    <col min="10497" max="10497" width="11" style="12" customWidth="1"/>
    <col min="10498" max="10498" width="56.42578125" style="12" customWidth="1"/>
    <col min="10499" max="10499" width="66" style="12" customWidth="1"/>
    <col min="10500" max="10502" width="14.85546875" style="12" customWidth="1"/>
    <col min="10503" max="10503" width="24.42578125" style="12" customWidth="1"/>
    <col min="10504" max="10504" width="22.5703125" style="12" customWidth="1"/>
    <col min="10505" max="10505" width="25.42578125" style="12" customWidth="1"/>
    <col min="10506" max="10752" width="9.140625" style="12"/>
    <col min="10753" max="10753" width="11" style="12" customWidth="1"/>
    <col min="10754" max="10754" width="56.42578125" style="12" customWidth="1"/>
    <col min="10755" max="10755" width="66" style="12" customWidth="1"/>
    <col min="10756" max="10758" width="14.85546875" style="12" customWidth="1"/>
    <col min="10759" max="10759" width="24.42578125" style="12" customWidth="1"/>
    <col min="10760" max="10760" width="22.5703125" style="12" customWidth="1"/>
    <col min="10761" max="10761" width="25.42578125" style="12" customWidth="1"/>
    <col min="10762" max="11008" width="9.140625" style="12"/>
    <col min="11009" max="11009" width="11" style="12" customWidth="1"/>
    <col min="11010" max="11010" width="56.42578125" style="12" customWidth="1"/>
    <col min="11011" max="11011" width="66" style="12" customWidth="1"/>
    <col min="11012" max="11014" width="14.85546875" style="12" customWidth="1"/>
    <col min="11015" max="11015" width="24.42578125" style="12" customWidth="1"/>
    <col min="11016" max="11016" width="22.5703125" style="12" customWidth="1"/>
    <col min="11017" max="11017" width="25.42578125" style="12" customWidth="1"/>
    <col min="11018" max="11264" width="9.140625" style="12"/>
    <col min="11265" max="11265" width="11" style="12" customWidth="1"/>
    <col min="11266" max="11266" width="56.42578125" style="12" customWidth="1"/>
    <col min="11267" max="11267" width="66" style="12" customWidth="1"/>
    <col min="11268" max="11270" width="14.85546875" style="12" customWidth="1"/>
    <col min="11271" max="11271" width="24.42578125" style="12" customWidth="1"/>
    <col min="11272" max="11272" width="22.5703125" style="12" customWidth="1"/>
    <col min="11273" max="11273" width="25.42578125" style="12" customWidth="1"/>
    <col min="11274" max="11520" width="9.140625" style="12"/>
    <col min="11521" max="11521" width="11" style="12" customWidth="1"/>
    <col min="11522" max="11522" width="56.42578125" style="12" customWidth="1"/>
    <col min="11523" max="11523" width="66" style="12" customWidth="1"/>
    <col min="11524" max="11526" width="14.85546875" style="12" customWidth="1"/>
    <col min="11527" max="11527" width="24.42578125" style="12" customWidth="1"/>
    <col min="11528" max="11528" width="22.5703125" style="12" customWidth="1"/>
    <col min="11529" max="11529" width="25.42578125" style="12" customWidth="1"/>
    <col min="11530" max="11776" width="9.140625" style="12"/>
    <col min="11777" max="11777" width="11" style="12" customWidth="1"/>
    <col min="11778" max="11778" width="56.42578125" style="12" customWidth="1"/>
    <col min="11779" max="11779" width="66" style="12" customWidth="1"/>
    <col min="11780" max="11782" width="14.85546875" style="12" customWidth="1"/>
    <col min="11783" max="11783" width="24.42578125" style="12" customWidth="1"/>
    <col min="11784" max="11784" width="22.5703125" style="12" customWidth="1"/>
    <col min="11785" max="11785" width="25.42578125" style="12" customWidth="1"/>
    <col min="11786" max="12032" width="9.140625" style="12"/>
    <col min="12033" max="12033" width="11" style="12" customWidth="1"/>
    <col min="12034" max="12034" width="56.42578125" style="12" customWidth="1"/>
    <col min="12035" max="12035" width="66" style="12" customWidth="1"/>
    <col min="12036" max="12038" width="14.85546875" style="12" customWidth="1"/>
    <col min="12039" max="12039" width="24.42578125" style="12" customWidth="1"/>
    <col min="12040" max="12040" width="22.5703125" style="12" customWidth="1"/>
    <col min="12041" max="12041" width="25.42578125" style="12" customWidth="1"/>
    <col min="12042" max="12288" width="9.140625" style="12"/>
    <col min="12289" max="12289" width="11" style="12" customWidth="1"/>
    <col min="12290" max="12290" width="56.42578125" style="12" customWidth="1"/>
    <col min="12291" max="12291" width="66" style="12" customWidth="1"/>
    <col min="12292" max="12294" width="14.85546875" style="12" customWidth="1"/>
    <col min="12295" max="12295" width="24.42578125" style="12" customWidth="1"/>
    <col min="12296" max="12296" width="22.5703125" style="12" customWidth="1"/>
    <col min="12297" max="12297" width="25.42578125" style="12" customWidth="1"/>
    <col min="12298" max="12544" width="9.140625" style="12"/>
    <col min="12545" max="12545" width="11" style="12" customWidth="1"/>
    <col min="12546" max="12546" width="56.42578125" style="12" customWidth="1"/>
    <col min="12547" max="12547" width="66" style="12" customWidth="1"/>
    <col min="12548" max="12550" width="14.85546875" style="12" customWidth="1"/>
    <col min="12551" max="12551" width="24.42578125" style="12" customWidth="1"/>
    <col min="12552" max="12552" width="22.5703125" style="12" customWidth="1"/>
    <col min="12553" max="12553" width="25.42578125" style="12" customWidth="1"/>
    <col min="12554" max="12800" width="9.140625" style="12"/>
    <col min="12801" max="12801" width="11" style="12" customWidth="1"/>
    <col min="12802" max="12802" width="56.42578125" style="12" customWidth="1"/>
    <col min="12803" max="12803" width="66" style="12" customWidth="1"/>
    <col min="12804" max="12806" width="14.85546875" style="12" customWidth="1"/>
    <col min="12807" max="12807" width="24.42578125" style="12" customWidth="1"/>
    <col min="12808" max="12808" width="22.5703125" style="12" customWidth="1"/>
    <col min="12809" max="12809" width="25.42578125" style="12" customWidth="1"/>
    <col min="12810" max="13056" width="9.140625" style="12"/>
    <col min="13057" max="13057" width="11" style="12" customWidth="1"/>
    <col min="13058" max="13058" width="56.42578125" style="12" customWidth="1"/>
    <col min="13059" max="13059" width="66" style="12" customWidth="1"/>
    <col min="13060" max="13062" width="14.85546875" style="12" customWidth="1"/>
    <col min="13063" max="13063" width="24.42578125" style="12" customWidth="1"/>
    <col min="13064" max="13064" width="22.5703125" style="12" customWidth="1"/>
    <col min="13065" max="13065" width="25.42578125" style="12" customWidth="1"/>
    <col min="13066" max="13312" width="9.140625" style="12"/>
    <col min="13313" max="13313" width="11" style="12" customWidth="1"/>
    <col min="13314" max="13314" width="56.42578125" style="12" customWidth="1"/>
    <col min="13315" max="13315" width="66" style="12" customWidth="1"/>
    <col min="13316" max="13318" width="14.85546875" style="12" customWidth="1"/>
    <col min="13319" max="13319" width="24.42578125" style="12" customWidth="1"/>
    <col min="13320" max="13320" width="22.5703125" style="12" customWidth="1"/>
    <col min="13321" max="13321" width="25.42578125" style="12" customWidth="1"/>
    <col min="13322" max="13568" width="9.140625" style="12"/>
    <col min="13569" max="13569" width="11" style="12" customWidth="1"/>
    <col min="13570" max="13570" width="56.42578125" style="12" customWidth="1"/>
    <col min="13571" max="13571" width="66" style="12" customWidth="1"/>
    <col min="13572" max="13574" width="14.85546875" style="12" customWidth="1"/>
    <col min="13575" max="13575" width="24.42578125" style="12" customWidth="1"/>
    <col min="13576" max="13576" width="22.5703125" style="12" customWidth="1"/>
    <col min="13577" max="13577" width="25.42578125" style="12" customWidth="1"/>
    <col min="13578" max="13824" width="9.140625" style="12"/>
    <col min="13825" max="13825" width="11" style="12" customWidth="1"/>
    <col min="13826" max="13826" width="56.42578125" style="12" customWidth="1"/>
    <col min="13827" max="13827" width="66" style="12" customWidth="1"/>
    <col min="13828" max="13830" width="14.85546875" style="12" customWidth="1"/>
    <col min="13831" max="13831" width="24.42578125" style="12" customWidth="1"/>
    <col min="13832" max="13832" width="22.5703125" style="12" customWidth="1"/>
    <col min="13833" max="13833" width="25.42578125" style="12" customWidth="1"/>
    <col min="13834" max="14080" width="9.140625" style="12"/>
    <col min="14081" max="14081" width="11" style="12" customWidth="1"/>
    <col min="14082" max="14082" width="56.42578125" style="12" customWidth="1"/>
    <col min="14083" max="14083" width="66" style="12" customWidth="1"/>
    <col min="14084" max="14086" width="14.85546875" style="12" customWidth="1"/>
    <col min="14087" max="14087" width="24.42578125" style="12" customWidth="1"/>
    <col min="14088" max="14088" width="22.5703125" style="12" customWidth="1"/>
    <col min="14089" max="14089" width="25.42578125" style="12" customWidth="1"/>
    <col min="14090" max="14336" width="9.140625" style="12"/>
    <col min="14337" max="14337" width="11" style="12" customWidth="1"/>
    <col min="14338" max="14338" width="56.42578125" style="12" customWidth="1"/>
    <col min="14339" max="14339" width="66" style="12" customWidth="1"/>
    <col min="14340" max="14342" width="14.85546875" style="12" customWidth="1"/>
    <col min="14343" max="14343" width="24.42578125" style="12" customWidth="1"/>
    <col min="14344" max="14344" width="22.5703125" style="12" customWidth="1"/>
    <col min="14345" max="14345" width="25.42578125" style="12" customWidth="1"/>
    <col min="14346" max="14592" width="9.140625" style="12"/>
    <col min="14593" max="14593" width="11" style="12" customWidth="1"/>
    <col min="14594" max="14594" width="56.42578125" style="12" customWidth="1"/>
    <col min="14595" max="14595" width="66" style="12" customWidth="1"/>
    <col min="14596" max="14598" width="14.85546875" style="12" customWidth="1"/>
    <col min="14599" max="14599" width="24.42578125" style="12" customWidth="1"/>
    <col min="14600" max="14600" width="22.5703125" style="12" customWidth="1"/>
    <col min="14601" max="14601" width="25.42578125" style="12" customWidth="1"/>
    <col min="14602" max="14848" width="9.140625" style="12"/>
    <col min="14849" max="14849" width="11" style="12" customWidth="1"/>
    <col min="14850" max="14850" width="56.42578125" style="12" customWidth="1"/>
    <col min="14851" max="14851" width="66" style="12" customWidth="1"/>
    <col min="14852" max="14854" width="14.85546875" style="12" customWidth="1"/>
    <col min="14855" max="14855" width="24.42578125" style="12" customWidth="1"/>
    <col min="14856" max="14856" width="22.5703125" style="12" customWidth="1"/>
    <col min="14857" max="14857" width="25.42578125" style="12" customWidth="1"/>
    <col min="14858" max="15104" width="9.140625" style="12"/>
    <col min="15105" max="15105" width="11" style="12" customWidth="1"/>
    <col min="15106" max="15106" width="56.42578125" style="12" customWidth="1"/>
    <col min="15107" max="15107" width="66" style="12" customWidth="1"/>
    <col min="15108" max="15110" width="14.85546875" style="12" customWidth="1"/>
    <col min="15111" max="15111" width="24.42578125" style="12" customWidth="1"/>
    <col min="15112" max="15112" width="22.5703125" style="12" customWidth="1"/>
    <col min="15113" max="15113" width="25.42578125" style="12" customWidth="1"/>
    <col min="15114" max="15360" width="9.140625" style="12"/>
    <col min="15361" max="15361" width="11" style="12" customWidth="1"/>
    <col min="15362" max="15362" width="56.42578125" style="12" customWidth="1"/>
    <col min="15363" max="15363" width="66" style="12" customWidth="1"/>
    <col min="15364" max="15366" width="14.85546875" style="12" customWidth="1"/>
    <col min="15367" max="15367" width="24.42578125" style="12" customWidth="1"/>
    <col min="15368" max="15368" width="22.5703125" style="12" customWidth="1"/>
    <col min="15369" max="15369" width="25.42578125" style="12" customWidth="1"/>
    <col min="15370" max="15616" width="9.140625" style="12"/>
    <col min="15617" max="15617" width="11" style="12" customWidth="1"/>
    <col min="15618" max="15618" width="56.42578125" style="12" customWidth="1"/>
    <col min="15619" max="15619" width="66" style="12" customWidth="1"/>
    <col min="15620" max="15622" width="14.85546875" style="12" customWidth="1"/>
    <col min="15623" max="15623" width="24.42578125" style="12" customWidth="1"/>
    <col min="15624" max="15624" width="22.5703125" style="12" customWidth="1"/>
    <col min="15625" max="15625" width="25.42578125" style="12" customWidth="1"/>
    <col min="15626" max="15872" width="9.140625" style="12"/>
    <col min="15873" max="15873" width="11" style="12" customWidth="1"/>
    <col min="15874" max="15874" width="56.42578125" style="12" customWidth="1"/>
    <col min="15875" max="15875" width="66" style="12" customWidth="1"/>
    <col min="15876" max="15878" width="14.85546875" style="12" customWidth="1"/>
    <col min="15879" max="15879" width="24.42578125" style="12" customWidth="1"/>
    <col min="15880" max="15880" width="22.5703125" style="12" customWidth="1"/>
    <col min="15881" max="15881" width="25.42578125" style="12" customWidth="1"/>
    <col min="15882" max="16128" width="9.140625" style="12"/>
    <col min="16129" max="16129" width="11" style="12" customWidth="1"/>
    <col min="16130" max="16130" width="56.42578125" style="12" customWidth="1"/>
    <col min="16131" max="16131" width="66" style="12" customWidth="1"/>
    <col min="16132" max="16134" width="14.85546875" style="12" customWidth="1"/>
    <col min="16135" max="16135" width="24.42578125" style="12" customWidth="1"/>
    <col min="16136" max="16136" width="22.5703125" style="12" customWidth="1"/>
    <col min="16137" max="16137" width="25.42578125" style="12" customWidth="1"/>
    <col min="16138" max="16384" width="9.140625" style="12"/>
  </cols>
  <sheetData>
    <row r="1" spans="1:9" ht="15" x14ac:dyDescent="0.2">
      <c r="A1" s="122" t="s">
        <v>85</v>
      </c>
      <c r="B1" s="123"/>
      <c r="C1" s="123"/>
      <c r="D1" s="44" t="s">
        <v>13</v>
      </c>
      <c r="E1" s="80" t="s">
        <v>53</v>
      </c>
      <c r="F1" s="81"/>
      <c r="G1" s="82"/>
    </row>
    <row r="2" spans="1:9" ht="15" x14ac:dyDescent="0.2">
      <c r="A2" s="123"/>
      <c r="B2" s="123"/>
      <c r="C2" s="123"/>
      <c r="D2" s="45" t="s">
        <v>14</v>
      </c>
      <c r="E2" s="80">
        <v>0</v>
      </c>
      <c r="F2" s="81"/>
      <c r="G2" s="82"/>
    </row>
    <row r="3" spans="1:9" ht="15" x14ac:dyDescent="0.2">
      <c r="A3" s="123"/>
      <c r="B3" s="123"/>
      <c r="C3" s="123"/>
      <c r="D3" s="45" t="s">
        <v>15</v>
      </c>
      <c r="E3" s="80" t="s">
        <v>52</v>
      </c>
      <c r="F3" s="81"/>
      <c r="G3" s="82"/>
    </row>
    <row r="4" spans="1:9" ht="22.5" customHeight="1" x14ac:dyDescent="0.2">
      <c r="A4" s="78" t="s">
        <v>10</v>
      </c>
      <c r="B4" s="78"/>
      <c r="C4" s="79" t="s">
        <v>50</v>
      </c>
      <c r="D4" s="79"/>
      <c r="E4" s="79"/>
      <c r="F4" s="79"/>
      <c r="G4" s="79"/>
      <c r="H4" s="18"/>
    </row>
    <row r="5" spans="1:9" ht="22.5" customHeight="1" x14ac:dyDescent="0.2">
      <c r="A5" s="78" t="s">
        <v>11</v>
      </c>
      <c r="B5" s="78"/>
      <c r="C5" s="84" t="s">
        <v>34</v>
      </c>
      <c r="D5" s="84"/>
      <c r="E5" s="84"/>
      <c r="F5" s="84"/>
      <c r="G5" s="84"/>
      <c r="H5" s="19"/>
    </row>
    <row r="6" spans="1:9" ht="22.5" customHeight="1" x14ac:dyDescent="0.2">
      <c r="A6" s="78" t="s">
        <v>7</v>
      </c>
      <c r="B6" s="78"/>
      <c r="C6" s="79" t="s">
        <v>51</v>
      </c>
      <c r="D6" s="79"/>
      <c r="E6" s="79"/>
      <c r="F6" s="79"/>
      <c r="G6" s="79"/>
      <c r="H6" s="18"/>
    </row>
    <row r="7" spans="1:9" s="13" customFormat="1" ht="43.5" customHeight="1" x14ac:dyDescent="0.2">
      <c r="A7" s="42" t="s">
        <v>9</v>
      </c>
      <c r="B7" s="120" t="s">
        <v>18</v>
      </c>
      <c r="C7" s="120"/>
      <c r="D7" s="43" t="s">
        <v>5</v>
      </c>
      <c r="E7" s="43" t="s">
        <v>6</v>
      </c>
      <c r="F7" s="43" t="s">
        <v>81</v>
      </c>
      <c r="G7" s="48" t="s">
        <v>82</v>
      </c>
      <c r="H7" s="20"/>
    </row>
    <row r="8" spans="1:9" s="1" customFormat="1" ht="33" customHeight="1" x14ac:dyDescent="0.2">
      <c r="A8" s="4"/>
      <c r="B8" s="100" t="s">
        <v>26</v>
      </c>
      <c r="C8" s="100"/>
      <c r="D8" s="8"/>
      <c r="E8" s="8"/>
      <c r="F8" s="8"/>
      <c r="G8" s="6"/>
    </row>
    <row r="9" spans="1:9" s="29" customFormat="1" ht="89.25" customHeight="1" x14ac:dyDescent="0.2">
      <c r="A9" s="26">
        <v>2.2000000000000002</v>
      </c>
      <c r="B9" s="124" t="s">
        <v>84</v>
      </c>
      <c r="C9" s="124"/>
      <c r="D9" s="27" t="s">
        <v>12</v>
      </c>
      <c r="E9" s="27">
        <v>1</v>
      </c>
      <c r="F9" s="27"/>
      <c r="G9" s="28"/>
      <c r="I9" s="30"/>
    </row>
    <row r="10" spans="1:9" s="29" customFormat="1" ht="21" customHeight="1" x14ac:dyDescent="0.2">
      <c r="A10" s="26"/>
      <c r="B10" s="124" t="s">
        <v>25</v>
      </c>
      <c r="C10" s="124"/>
      <c r="D10" s="27"/>
      <c r="E10" s="27"/>
      <c r="F10" s="27"/>
      <c r="G10" s="28"/>
      <c r="I10" s="30"/>
    </row>
    <row r="11" spans="1:9" s="29" customFormat="1" ht="63.75" customHeight="1" x14ac:dyDescent="0.2">
      <c r="A11" s="26" t="s">
        <v>27</v>
      </c>
      <c r="B11" s="124" t="s">
        <v>68</v>
      </c>
      <c r="C11" s="124"/>
      <c r="D11" s="27" t="s">
        <v>12</v>
      </c>
      <c r="E11" s="5">
        <v>2</v>
      </c>
      <c r="F11" s="27"/>
      <c r="G11" s="28">
        <f>F11*E11</f>
        <v>0</v>
      </c>
    </row>
    <row r="12" spans="1:9" s="29" customFormat="1" ht="64.5" customHeight="1" x14ac:dyDescent="0.2">
      <c r="A12" s="26" t="s">
        <v>28</v>
      </c>
      <c r="B12" s="124" t="s">
        <v>65</v>
      </c>
      <c r="C12" s="124"/>
      <c r="D12" s="27" t="s">
        <v>12</v>
      </c>
      <c r="E12" s="5">
        <v>1</v>
      </c>
      <c r="F12" s="27"/>
      <c r="G12" s="28">
        <f t="shared" ref="G12:G22" si="0">F12*E12</f>
        <v>0</v>
      </c>
    </row>
    <row r="13" spans="1:9" s="29" customFormat="1" ht="71.25" customHeight="1" x14ac:dyDescent="0.2">
      <c r="A13" s="26" t="s">
        <v>29</v>
      </c>
      <c r="B13" s="124" t="s">
        <v>69</v>
      </c>
      <c r="C13" s="124"/>
      <c r="D13" s="27" t="s">
        <v>12</v>
      </c>
      <c r="E13" s="5">
        <v>1</v>
      </c>
      <c r="F13" s="27"/>
      <c r="G13" s="28">
        <f t="shared" si="0"/>
        <v>0</v>
      </c>
    </row>
    <row r="14" spans="1:9" s="29" customFormat="1" ht="78" customHeight="1" x14ac:dyDescent="0.2">
      <c r="A14" s="26" t="s">
        <v>32</v>
      </c>
      <c r="B14" s="124" t="s">
        <v>67</v>
      </c>
      <c r="C14" s="124"/>
      <c r="D14" s="27" t="s">
        <v>12</v>
      </c>
      <c r="E14" s="5">
        <v>1</v>
      </c>
      <c r="F14" s="27"/>
      <c r="G14" s="28">
        <f t="shared" si="0"/>
        <v>0</v>
      </c>
    </row>
    <row r="15" spans="1:9" s="29" customFormat="1" ht="63.75" customHeight="1" x14ac:dyDescent="0.2">
      <c r="A15" s="26" t="s">
        <v>33</v>
      </c>
      <c r="B15" s="124" t="s">
        <v>70</v>
      </c>
      <c r="C15" s="124"/>
      <c r="D15" s="27" t="s">
        <v>12</v>
      </c>
      <c r="E15" s="5">
        <v>1</v>
      </c>
      <c r="F15" s="27"/>
      <c r="G15" s="28">
        <f t="shared" si="0"/>
        <v>0</v>
      </c>
    </row>
    <row r="16" spans="1:9" s="29" customFormat="1" ht="65.25" customHeight="1" x14ac:dyDescent="0.2">
      <c r="A16" s="26" t="s">
        <v>43</v>
      </c>
      <c r="B16" s="124" t="s">
        <v>71</v>
      </c>
      <c r="C16" s="124"/>
      <c r="D16" s="27" t="s">
        <v>12</v>
      </c>
      <c r="E16" s="5">
        <v>1</v>
      </c>
      <c r="F16" s="27"/>
      <c r="G16" s="28">
        <f t="shared" si="0"/>
        <v>0</v>
      </c>
    </row>
    <row r="17" spans="1:7" s="29" customFormat="1" ht="69.75" customHeight="1" x14ac:dyDescent="0.2">
      <c r="A17" s="26" t="s">
        <v>44</v>
      </c>
      <c r="B17" s="124" t="s">
        <v>74</v>
      </c>
      <c r="C17" s="124"/>
      <c r="D17" s="27" t="s">
        <v>12</v>
      </c>
      <c r="E17" s="5">
        <v>1</v>
      </c>
      <c r="F17" s="27"/>
      <c r="G17" s="28">
        <f t="shared" si="0"/>
        <v>0</v>
      </c>
    </row>
    <row r="18" spans="1:7" s="29" customFormat="1" ht="67.5" customHeight="1" x14ac:dyDescent="0.2">
      <c r="A18" s="26" t="s">
        <v>45</v>
      </c>
      <c r="B18" s="124" t="s">
        <v>73</v>
      </c>
      <c r="C18" s="124"/>
      <c r="D18" s="27" t="s">
        <v>12</v>
      </c>
      <c r="E18" s="5">
        <v>1</v>
      </c>
      <c r="F18" s="27"/>
      <c r="G18" s="28">
        <f t="shared" si="0"/>
        <v>0</v>
      </c>
    </row>
    <row r="19" spans="1:7" s="29" customFormat="1" ht="64.5" customHeight="1" x14ac:dyDescent="0.2">
      <c r="A19" s="26" t="s">
        <v>46</v>
      </c>
      <c r="B19" s="124" t="s">
        <v>72</v>
      </c>
      <c r="C19" s="124"/>
      <c r="D19" s="27" t="s">
        <v>12</v>
      </c>
      <c r="E19" s="5">
        <v>4</v>
      </c>
      <c r="F19" s="27"/>
      <c r="G19" s="28">
        <f t="shared" si="0"/>
        <v>0</v>
      </c>
    </row>
    <row r="20" spans="1:7" s="29" customFormat="1" ht="54" customHeight="1" x14ac:dyDescent="0.2">
      <c r="A20" s="26" t="s">
        <v>47</v>
      </c>
      <c r="B20" s="124" t="s">
        <v>75</v>
      </c>
      <c r="C20" s="124"/>
      <c r="D20" s="27" t="s">
        <v>12</v>
      </c>
      <c r="E20" s="5">
        <v>2</v>
      </c>
      <c r="F20" s="27"/>
      <c r="G20" s="28">
        <f t="shared" si="0"/>
        <v>0</v>
      </c>
    </row>
    <row r="21" spans="1:7" s="29" customFormat="1" ht="50.25" customHeight="1" x14ac:dyDescent="0.2">
      <c r="A21" s="26" t="s">
        <v>48</v>
      </c>
      <c r="B21" s="124" t="s">
        <v>76</v>
      </c>
      <c r="C21" s="124"/>
      <c r="D21" s="27" t="s">
        <v>12</v>
      </c>
      <c r="E21" s="5">
        <v>2</v>
      </c>
      <c r="F21" s="27"/>
      <c r="G21" s="28">
        <f t="shared" si="0"/>
        <v>0</v>
      </c>
    </row>
    <row r="22" spans="1:7" s="29" customFormat="1" ht="46.5" customHeight="1" x14ac:dyDescent="0.2">
      <c r="A22" s="26" t="s">
        <v>49</v>
      </c>
      <c r="B22" s="124" t="s">
        <v>77</v>
      </c>
      <c r="C22" s="124"/>
      <c r="D22" s="27" t="s">
        <v>12</v>
      </c>
      <c r="E22" s="5">
        <v>2</v>
      </c>
      <c r="F22" s="27"/>
      <c r="G22" s="28">
        <f t="shared" si="0"/>
        <v>0</v>
      </c>
    </row>
    <row r="23" spans="1:7" s="29" customFormat="1" ht="46.5" customHeight="1" x14ac:dyDescent="0.2">
      <c r="A23" s="128" t="s">
        <v>83</v>
      </c>
      <c r="B23" s="129"/>
      <c r="C23" s="129"/>
      <c r="D23" s="129"/>
      <c r="E23" s="129"/>
      <c r="F23" s="130"/>
      <c r="G23" s="28">
        <f>SUM(G11:G22)</f>
        <v>0</v>
      </c>
    </row>
    <row r="24" spans="1:7" s="29" customFormat="1" ht="18.75" customHeight="1" x14ac:dyDescent="0.2">
      <c r="A24" s="125" t="s">
        <v>0</v>
      </c>
      <c r="B24" s="125"/>
      <c r="C24" s="125"/>
      <c r="D24" s="125"/>
      <c r="E24" s="125"/>
      <c r="F24" s="125"/>
      <c r="G24" s="125"/>
    </row>
    <row r="25" spans="1:7" s="29" customFormat="1" ht="54" customHeight="1" x14ac:dyDescent="0.2">
      <c r="A25" s="31"/>
      <c r="B25" s="46"/>
      <c r="C25" s="46"/>
      <c r="D25" s="46"/>
      <c r="E25" s="126"/>
      <c r="F25" s="126"/>
      <c r="G25" s="126"/>
    </row>
    <row r="26" spans="1:7" s="29" customFormat="1" ht="15" x14ac:dyDescent="0.2">
      <c r="A26" s="47" t="s">
        <v>1</v>
      </c>
      <c r="B26" s="47" t="s">
        <v>2</v>
      </c>
      <c r="C26" s="47" t="s">
        <v>3</v>
      </c>
      <c r="D26" s="47" t="s">
        <v>4</v>
      </c>
      <c r="E26" s="127" t="s">
        <v>8</v>
      </c>
      <c r="F26" s="127"/>
      <c r="G26" s="127"/>
    </row>
    <row r="27" spans="1:7" s="33" customFormat="1" x14ac:dyDescent="0.2">
      <c r="A27" s="32"/>
      <c r="D27" s="34"/>
      <c r="E27" s="34"/>
      <c r="F27" s="34"/>
      <c r="G27" s="34"/>
    </row>
    <row r="28" spans="1:7" s="33" customFormat="1" x14ac:dyDescent="0.2">
      <c r="A28" s="32"/>
      <c r="D28" s="34"/>
      <c r="E28" s="34"/>
      <c r="F28" s="34"/>
      <c r="G28" s="34"/>
    </row>
    <row r="29" spans="1:7" s="33" customFormat="1" x14ac:dyDescent="0.2">
      <c r="A29" s="32"/>
      <c r="D29" s="34"/>
      <c r="E29" s="34"/>
      <c r="F29" s="34"/>
      <c r="G29" s="34"/>
    </row>
    <row r="30" spans="1:7" s="33" customFormat="1" ht="23.25" customHeight="1" x14ac:dyDescent="0.2">
      <c r="A30" s="32"/>
      <c r="D30" s="34"/>
      <c r="E30" s="34"/>
      <c r="F30" s="34"/>
      <c r="G30" s="34"/>
    </row>
    <row r="31" spans="1:7" s="33" customFormat="1" ht="109.5" customHeight="1" x14ac:dyDescent="0.2">
      <c r="A31" s="32"/>
      <c r="D31" s="34"/>
      <c r="E31" s="34"/>
      <c r="F31" s="34"/>
      <c r="G31" s="34"/>
    </row>
    <row r="32" spans="1:7" ht="72.75" customHeight="1" x14ac:dyDescent="0.2"/>
    <row r="33" spans="7:7" ht="30" customHeight="1" x14ac:dyDescent="0.2"/>
    <row r="34" spans="7:7" ht="30" customHeight="1" x14ac:dyDescent="0.2"/>
    <row r="35" spans="7:7" ht="30" customHeight="1" x14ac:dyDescent="0.2">
      <c r="G35" s="16"/>
    </row>
    <row r="36" spans="7:7" ht="30" customHeight="1" x14ac:dyDescent="0.2">
      <c r="G36" s="16"/>
    </row>
    <row r="37" spans="7:7" ht="30" customHeight="1" x14ac:dyDescent="0.2">
      <c r="G37" s="16"/>
    </row>
    <row r="38" spans="7:7" ht="30" customHeight="1" x14ac:dyDescent="0.2">
      <c r="G38" s="16"/>
    </row>
    <row r="39" spans="7:7" ht="30" customHeight="1" x14ac:dyDescent="0.2">
      <c r="G39" s="16"/>
    </row>
    <row r="40" spans="7:7" ht="30" customHeight="1" x14ac:dyDescent="0.2">
      <c r="G40" s="16"/>
    </row>
    <row r="41" spans="7:7" ht="30" customHeight="1" x14ac:dyDescent="0.2">
      <c r="G41" s="16"/>
    </row>
    <row r="42" spans="7:7" ht="30.75" customHeight="1" x14ac:dyDescent="0.2">
      <c r="G42" s="16"/>
    </row>
    <row r="43" spans="7:7" ht="30" customHeight="1" x14ac:dyDescent="0.2">
      <c r="G43" s="16"/>
    </row>
    <row r="44" spans="7:7" ht="30" customHeight="1" x14ac:dyDescent="0.2">
      <c r="G44" s="16"/>
    </row>
    <row r="45" spans="7:7" ht="77.25" customHeight="1" x14ac:dyDescent="0.2">
      <c r="G45" s="16"/>
    </row>
    <row r="46" spans="7:7" ht="30" customHeight="1" x14ac:dyDescent="0.2"/>
    <row r="47" spans="7:7" ht="22.5" customHeight="1" x14ac:dyDescent="0.2">
      <c r="G47" s="17"/>
    </row>
    <row r="51" ht="27.75" customHeight="1" x14ac:dyDescent="0.2"/>
    <row r="55" ht="15" customHeight="1" x14ac:dyDescent="0.2"/>
    <row r="56" ht="20.25" customHeight="1" x14ac:dyDescent="0.2"/>
    <row r="57" ht="33.7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sheetData>
  <mergeCells count="30">
    <mergeCell ref="B8:C8"/>
    <mergeCell ref="A1:C3"/>
    <mergeCell ref="E1:G1"/>
    <mergeCell ref="E2:G2"/>
    <mergeCell ref="E3:G3"/>
    <mergeCell ref="A4:B4"/>
    <mergeCell ref="C4:G4"/>
    <mergeCell ref="A5:B5"/>
    <mergeCell ref="C5:G5"/>
    <mergeCell ref="A6:B6"/>
    <mergeCell ref="C6:G6"/>
    <mergeCell ref="B7:C7"/>
    <mergeCell ref="B20:C20"/>
    <mergeCell ref="B9:C9"/>
    <mergeCell ref="B10:C10"/>
    <mergeCell ref="B11:C11"/>
    <mergeCell ref="B12:C12"/>
    <mergeCell ref="B13:C13"/>
    <mergeCell ref="B14:C14"/>
    <mergeCell ref="B15:C15"/>
    <mergeCell ref="B16:C16"/>
    <mergeCell ref="B17:C17"/>
    <mergeCell ref="B18:C18"/>
    <mergeCell ref="B19:C19"/>
    <mergeCell ref="B21:C21"/>
    <mergeCell ref="B22:C22"/>
    <mergeCell ref="A24:G24"/>
    <mergeCell ref="E25:G25"/>
    <mergeCell ref="E26:G26"/>
    <mergeCell ref="A23:F23"/>
  </mergeCells>
  <pageMargins left="0.7" right="0.7" top="0.75" bottom="0.75" header="0.3" footer="0.3"/>
  <pageSetup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60" zoomScaleNormal="100" workbookViewId="0">
      <selection activeCell="G4" sqref="G4:J4"/>
    </sheetView>
  </sheetViews>
  <sheetFormatPr defaultRowHeight="12.75" x14ac:dyDescent="0.2"/>
  <cols>
    <col min="7" max="7" width="21.140625" customWidth="1"/>
    <col min="8" max="8" width="14.140625" customWidth="1"/>
    <col min="10" max="10" width="25.42578125" customWidth="1"/>
  </cols>
  <sheetData>
    <row r="1" spans="1:10" ht="17.25" x14ac:dyDescent="0.2">
      <c r="A1" s="135" t="s">
        <v>100</v>
      </c>
      <c r="B1" s="135"/>
      <c r="C1" s="135"/>
      <c r="D1" s="135"/>
      <c r="E1" s="135"/>
      <c r="F1" s="135"/>
      <c r="G1" s="135"/>
      <c r="H1" s="135"/>
      <c r="I1" s="135"/>
      <c r="J1" s="135"/>
    </row>
    <row r="2" spans="1:10" ht="15" x14ac:dyDescent="0.2">
      <c r="A2" s="131" t="s">
        <v>101</v>
      </c>
      <c r="B2" s="131"/>
      <c r="C2" s="131"/>
      <c r="D2" s="131"/>
      <c r="E2" s="131"/>
      <c r="F2" s="131"/>
      <c r="G2" s="136"/>
      <c r="H2" s="137"/>
      <c r="I2" s="137"/>
      <c r="J2" s="138"/>
    </row>
    <row r="3" spans="1:10" ht="15" x14ac:dyDescent="0.2">
      <c r="A3" s="131" t="s">
        <v>102</v>
      </c>
      <c r="B3" s="131"/>
      <c r="C3" s="131"/>
      <c r="D3" s="131"/>
      <c r="E3" s="131"/>
      <c r="F3" s="131"/>
      <c r="G3" s="139"/>
      <c r="H3" s="139"/>
      <c r="I3" s="139"/>
      <c r="J3" s="139"/>
    </row>
    <row r="4" spans="1:10" ht="15" x14ac:dyDescent="0.2">
      <c r="A4" s="131" t="s">
        <v>103</v>
      </c>
      <c r="B4" s="131"/>
      <c r="C4" s="131"/>
      <c r="D4" s="131"/>
      <c r="E4" s="131"/>
      <c r="F4" s="131"/>
      <c r="G4" s="140"/>
      <c r="H4" s="140"/>
      <c r="I4" s="140"/>
      <c r="J4" s="140"/>
    </row>
    <row r="5" spans="1:10" ht="15" x14ac:dyDescent="0.2">
      <c r="A5" s="131" t="s">
        <v>104</v>
      </c>
      <c r="B5" s="131"/>
      <c r="C5" s="131"/>
      <c r="D5" s="131"/>
      <c r="E5" s="131"/>
      <c r="F5" s="131"/>
      <c r="G5" s="132"/>
      <c r="H5" s="132"/>
      <c r="I5" s="132"/>
      <c r="J5" s="132"/>
    </row>
    <row r="6" spans="1:10" ht="150" x14ac:dyDescent="0.2">
      <c r="A6" s="60" t="s">
        <v>105</v>
      </c>
      <c r="B6" s="60" t="s">
        <v>106</v>
      </c>
      <c r="C6" s="60" t="s">
        <v>107</v>
      </c>
      <c r="D6" s="60" t="s">
        <v>108</v>
      </c>
      <c r="E6" s="60" t="s">
        <v>109</v>
      </c>
      <c r="F6" s="61" t="s">
        <v>110</v>
      </c>
      <c r="G6" s="62" t="s">
        <v>111</v>
      </c>
      <c r="H6" s="60" t="s">
        <v>112</v>
      </c>
      <c r="I6" s="60" t="s">
        <v>113</v>
      </c>
      <c r="J6" s="60" t="s">
        <v>114</v>
      </c>
    </row>
    <row r="7" spans="1:10" ht="15" x14ac:dyDescent="0.2">
      <c r="A7" s="63">
        <v>1</v>
      </c>
      <c r="B7" s="64" t="s">
        <v>115</v>
      </c>
      <c r="C7" s="65"/>
      <c r="D7" s="65"/>
      <c r="E7" s="66"/>
      <c r="F7" s="66"/>
      <c r="G7" s="67"/>
      <c r="H7" s="66"/>
      <c r="I7" s="68"/>
      <c r="J7" s="66"/>
    </row>
    <row r="8" spans="1:10" ht="15" x14ac:dyDescent="0.2">
      <c r="A8" s="69">
        <v>1.01</v>
      </c>
      <c r="B8" s="70"/>
      <c r="C8" s="71"/>
      <c r="D8" s="71"/>
      <c r="E8" s="72"/>
      <c r="F8" s="73"/>
      <c r="G8" s="74"/>
      <c r="H8" s="72"/>
      <c r="I8" s="75"/>
      <c r="J8" s="76"/>
    </row>
    <row r="9" spans="1:10" ht="15" x14ac:dyDescent="0.2">
      <c r="A9" s="77">
        <v>1.02</v>
      </c>
      <c r="B9" s="70"/>
      <c r="C9" s="71"/>
      <c r="D9" s="71"/>
      <c r="E9" s="72"/>
      <c r="F9" s="73"/>
      <c r="G9" s="74"/>
      <c r="H9" s="72"/>
      <c r="I9" s="75"/>
      <c r="J9" s="76"/>
    </row>
    <row r="10" spans="1:10" ht="15" x14ac:dyDescent="0.2">
      <c r="A10" s="69">
        <v>1.03</v>
      </c>
      <c r="B10" s="70"/>
      <c r="C10" s="71"/>
      <c r="D10" s="71"/>
      <c r="E10" s="72"/>
      <c r="F10" s="73"/>
      <c r="G10" s="74"/>
      <c r="H10" s="72"/>
      <c r="I10" s="75"/>
      <c r="J10" s="76"/>
    </row>
    <row r="11" spans="1:10" ht="15" x14ac:dyDescent="0.2">
      <c r="A11" s="77">
        <v>1.04</v>
      </c>
      <c r="B11" s="70"/>
      <c r="C11" s="71"/>
      <c r="D11" s="71"/>
      <c r="E11" s="72"/>
      <c r="F11" s="73"/>
      <c r="G11" s="74"/>
      <c r="H11" s="72"/>
      <c r="I11" s="75"/>
      <c r="J11" s="76"/>
    </row>
    <row r="12" spans="1:10" ht="15" x14ac:dyDescent="0.2">
      <c r="A12" s="69">
        <v>1.05</v>
      </c>
      <c r="B12" s="70"/>
      <c r="C12" s="71"/>
      <c r="D12" s="71"/>
      <c r="E12" s="72"/>
      <c r="F12" s="73"/>
      <c r="G12" s="74"/>
      <c r="H12" s="72"/>
      <c r="I12" s="75"/>
      <c r="J12" s="76"/>
    </row>
    <row r="13" spans="1:10" ht="15" x14ac:dyDescent="0.2">
      <c r="A13" s="77">
        <v>1.06</v>
      </c>
      <c r="B13" s="70"/>
      <c r="C13" s="71"/>
      <c r="D13" s="71"/>
      <c r="E13" s="72"/>
      <c r="F13" s="73"/>
      <c r="G13" s="74"/>
      <c r="H13" s="72"/>
      <c r="I13" s="75"/>
      <c r="J13" s="76"/>
    </row>
    <row r="14" spans="1:10" ht="15" x14ac:dyDescent="0.2">
      <c r="A14" s="69">
        <v>1.07</v>
      </c>
      <c r="B14" s="70"/>
      <c r="C14" s="71"/>
      <c r="D14" s="71"/>
      <c r="E14" s="72"/>
      <c r="F14" s="73"/>
      <c r="G14" s="74"/>
      <c r="H14" s="72"/>
      <c r="I14" s="75"/>
      <c r="J14" s="76"/>
    </row>
    <row r="15" spans="1:10" ht="15" x14ac:dyDescent="0.2">
      <c r="A15" s="77">
        <v>1.08</v>
      </c>
      <c r="B15" s="70"/>
      <c r="C15" s="71"/>
      <c r="D15" s="71"/>
      <c r="E15" s="72"/>
      <c r="F15" s="73"/>
      <c r="G15" s="74"/>
      <c r="H15" s="72"/>
      <c r="I15" s="75"/>
      <c r="J15" s="76"/>
    </row>
    <row r="16" spans="1:10" ht="15" x14ac:dyDescent="0.2">
      <c r="A16" s="63">
        <v>2</v>
      </c>
      <c r="B16" s="64" t="s">
        <v>116</v>
      </c>
      <c r="C16" s="65"/>
      <c r="D16" s="65"/>
      <c r="E16" s="66"/>
      <c r="F16" s="66"/>
      <c r="G16" s="67"/>
      <c r="H16" s="66"/>
      <c r="I16" s="66"/>
      <c r="J16" s="66"/>
    </row>
    <row r="17" spans="1:10" ht="15" x14ac:dyDescent="0.2">
      <c r="A17" s="77">
        <v>2.0099999999999998</v>
      </c>
      <c r="B17" s="70"/>
      <c r="C17" s="71"/>
      <c r="D17" s="71"/>
      <c r="E17" s="72"/>
      <c r="F17" s="73"/>
      <c r="G17" s="74"/>
      <c r="H17" s="72"/>
      <c r="I17" s="75"/>
      <c r="J17" s="76"/>
    </row>
    <row r="18" spans="1:10" ht="15" x14ac:dyDescent="0.2">
      <c r="A18" s="69">
        <v>2.02</v>
      </c>
      <c r="B18" s="70"/>
      <c r="C18" s="71"/>
      <c r="D18" s="71"/>
      <c r="E18" s="72"/>
      <c r="F18" s="73"/>
      <c r="G18" s="74"/>
      <c r="H18" s="72"/>
      <c r="I18" s="75"/>
      <c r="J18" s="76"/>
    </row>
    <row r="19" spans="1:10" ht="15" x14ac:dyDescent="0.2">
      <c r="A19" s="77">
        <v>2.0299999999999998</v>
      </c>
      <c r="B19" s="70"/>
      <c r="C19" s="71"/>
      <c r="D19" s="71"/>
      <c r="E19" s="72"/>
      <c r="F19" s="73"/>
      <c r="G19" s="74"/>
      <c r="H19" s="72"/>
      <c r="I19" s="75"/>
      <c r="J19" s="76"/>
    </row>
    <row r="20" spans="1:10" ht="15" x14ac:dyDescent="0.2">
      <c r="A20" s="69">
        <v>2.04</v>
      </c>
      <c r="B20" s="70"/>
      <c r="C20" s="71"/>
      <c r="D20" s="71"/>
      <c r="E20" s="72"/>
      <c r="F20" s="73"/>
      <c r="G20" s="74"/>
      <c r="H20" s="72"/>
      <c r="I20" s="75"/>
      <c r="J20" s="76"/>
    </row>
    <row r="21" spans="1:10" ht="15" x14ac:dyDescent="0.2">
      <c r="A21" s="77">
        <v>2.0499999999999998</v>
      </c>
      <c r="B21" s="70"/>
      <c r="C21" s="71"/>
      <c r="D21" s="71"/>
      <c r="E21" s="72"/>
      <c r="F21" s="73"/>
      <c r="G21" s="74"/>
      <c r="H21" s="72"/>
      <c r="I21" s="75"/>
      <c r="J21" s="76"/>
    </row>
    <row r="22" spans="1:10" ht="15" x14ac:dyDescent="0.2">
      <c r="A22" s="69">
        <v>2.06</v>
      </c>
      <c r="B22" s="70"/>
      <c r="C22" s="71"/>
      <c r="D22" s="71"/>
      <c r="E22" s="72"/>
      <c r="F22" s="73"/>
      <c r="G22" s="74"/>
      <c r="H22" s="72"/>
      <c r="I22" s="75"/>
      <c r="J22" s="76"/>
    </row>
    <row r="23" spans="1:10" ht="15" x14ac:dyDescent="0.2">
      <c r="A23" s="77">
        <v>2.0699999999999998</v>
      </c>
      <c r="B23" s="70"/>
      <c r="C23" s="71"/>
      <c r="D23" s="71"/>
      <c r="E23" s="72"/>
      <c r="F23" s="73"/>
      <c r="G23" s="74"/>
      <c r="H23" s="72"/>
      <c r="I23" s="75"/>
      <c r="J23" s="76"/>
    </row>
    <row r="24" spans="1:10" ht="15" x14ac:dyDescent="0.2">
      <c r="A24" s="69">
        <v>2.08</v>
      </c>
      <c r="B24" s="70"/>
      <c r="C24" s="71"/>
      <c r="D24" s="71"/>
      <c r="E24" s="72"/>
      <c r="F24" s="73"/>
      <c r="G24" s="74"/>
      <c r="H24" s="72"/>
      <c r="I24" s="75"/>
      <c r="J24" s="76"/>
    </row>
    <row r="25" spans="1:10" ht="14.25" x14ac:dyDescent="0.2">
      <c r="A25" s="133"/>
      <c r="B25" s="133"/>
      <c r="C25" s="133"/>
      <c r="D25" s="133"/>
      <c r="E25" s="133"/>
      <c r="F25" s="133"/>
      <c r="G25" s="133"/>
      <c r="H25" s="133"/>
      <c r="I25" s="133"/>
      <c r="J25" s="133"/>
    </row>
    <row r="26" spans="1:10" ht="346.5" customHeight="1" x14ac:dyDescent="0.2">
      <c r="A26" s="134" t="s">
        <v>117</v>
      </c>
      <c r="B26" s="134"/>
      <c r="C26" s="134"/>
      <c r="D26" s="134"/>
      <c r="E26" s="134"/>
      <c r="F26" s="134"/>
      <c r="G26" s="134"/>
      <c r="H26" s="134"/>
      <c r="I26" s="134"/>
      <c r="J26" s="134"/>
    </row>
  </sheetData>
  <mergeCells count="11">
    <mergeCell ref="A5:F5"/>
    <mergeCell ref="G5:J5"/>
    <mergeCell ref="A25:J25"/>
    <mergeCell ref="A26:J26"/>
    <mergeCell ref="A1:J1"/>
    <mergeCell ref="A2:F2"/>
    <mergeCell ref="G2:J2"/>
    <mergeCell ref="A3:F3"/>
    <mergeCell ref="G3:J3"/>
    <mergeCell ref="A4:F4"/>
    <mergeCell ref="G4:J4"/>
  </mergeCells>
  <conditionalFormatting sqref="B12:B15">
    <cfRule type="cellIs" dxfId="4" priority="5" stopIfTrue="1" operator="equal">
      <formula>"Technical Deviation"</formula>
    </cfRule>
  </conditionalFormatting>
  <conditionalFormatting sqref="B17:B20">
    <cfRule type="cellIs" dxfId="3" priority="4" stopIfTrue="1" operator="equal">
      <formula>"Commercial Deviation"</formula>
    </cfRule>
  </conditionalFormatting>
  <conditionalFormatting sqref="B8:B11">
    <cfRule type="cellIs" dxfId="2" priority="3" stopIfTrue="1" operator="equal">
      <formula>"Technical Deviation"</formula>
    </cfRule>
  </conditionalFormatting>
  <conditionalFormatting sqref="B21:B24">
    <cfRule type="cellIs" dxfId="1" priority="2" stopIfTrue="1" operator="equal">
      <formula>"Commercial Deviation"</formula>
    </cfRule>
  </conditionalFormatting>
  <conditionalFormatting sqref="G5:J5">
    <cfRule type="containsText" dxfId="0" priority="1" stopIfTrue="1" operator="containsText" text="FILL IN MAIN SHEET">
      <formula>NOT(ISERROR(SEARCH("FILL IN MAIN SHEET",G5)))</formula>
    </cfRule>
  </conditionalFormatting>
  <dataValidations count="5">
    <dataValidation type="decimal" allowBlank="1" showInputMessage="1" showErrorMessage="1" errorTitle="Invalid Entry" error="Only Numeric Values are allowed. " sqref="A14 A8 A18 A10 A12 A24:A25 A20 A22">
      <formula1>0</formula1>
      <formula2>999999999999999</formula2>
    </dataValidation>
    <dataValidation type="decimal" allowBlank="1" showInputMessage="1" showErrorMessage="1" errorTitle="Invaid Entry" error="Only Numeric Values are allowed. " promptTitle="Total Ex-works price + freight" sqref="C7:D24">
      <formula1>0</formula1>
      <formula2>999999999999999</formula2>
    </dataValidation>
    <dataValidation allowBlank="1" showInputMessage="1" sqref="B8:B15 B17:B24"/>
    <dataValidation type="decimal" allowBlank="1" showInputMessage="1" showErrorMessage="1" errorTitle="Invaid Entry" error="Only Numeric Values are allowed. " promptTitle="Cost of withdrawal price " prompt="Please enter Cost of withdrawal price in Rupees. " sqref="G8:G15 G17:G24">
      <formula1>0</formula1>
      <formula2>999999999999999</formula2>
    </dataValidation>
    <dataValidation type="list" allowBlank="1" showInputMessage="1" showErrorMessage="1" sqref="I8:I15 I17:I24">
      <formula1>"Positive, Negative, No Deviation, Not Applicable"</formula1>
    </dataValidation>
  </dataValidations>
  <pageMargins left="0.7" right="0.7" top="0.75" bottom="0.75" header="0.3" footer="0.3"/>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MT</vt:lpstr>
      <vt:lpstr>Annexure-I</vt:lpstr>
      <vt:lpstr>Annexure-II</vt:lpstr>
      <vt:lpstr>cost of withdrawal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Guru Das </cp:lastModifiedBy>
  <cp:lastPrinted>2021-03-27T11:28:51Z</cp:lastPrinted>
  <dcterms:created xsi:type="dcterms:W3CDTF">2005-09-21T03:53:13Z</dcterms:created>
  <dcterms:modified xsi:type="dcterms:W3CDTF">2022-09-03T05:26:45Z</dcterms:modified>
</cp:coreProperties>
</file>