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MIR\Contracts Concluded\2024\"/>
    </mc:Choice>
  </mc:AlternateContent>
  <xr:revisionPtr revIDLastSave="0" documentId="13_ncr:1_{FDC0B3FA-63AA-4F33-ADE8-84602CCED955}" xr6:coauthVersionLast="36" xr6:coauthVersionMax="36" xr10:uidLastSave="{00000000-0000-0000-0000-000000000000}"/>
  <bookViews>
    <workbookView xWindow="0" yWindow="0" windowWidth="28800" windowHeight="12105" xr2:uid="{00000000-000D-0000-FFFF-FFFF00000000}"/>
  </bookViews>
  <sheets>
    <sheet name="DECEMBER-2024" sheetId="1" r:id="rId1"/>
  </sheets>
  <definedNames>
    <definedName name="_xlnm.Print_Area" localSheetId="0">'DECEMBER-2024'!$A$1:$P$48</definedName>
    <definedName name="_xlnm.Print_Titles" localSheetId="0">'DECEMBER-2024'!$4:$4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 i="1" l="1"/>
  <c r="N54" i="1"/>
</calcChain>
</file>

<file path=xl/sharedStrings.xml><?xml version="1.0" encoding="utf-8"?>
<sst xmlns="http://schemas.openxmlformats.org/spreadsheetml/2006/main" count="640" uniqueCount="197">
  <si>
    <t>TENDER NO.</t>
  </si>
  <si>
    <t>ITEM/ NATURE OF WORK</t>
  </si>
  <si>
    <t>MODE OF TENDER ENQUIRY</t>
  </si>
  <si>
    <t>DATE OF PUBLICATION OF NIT</t>
  </si>
  <si>
    <t>TYPE OF BIDDING (SINGLE /TWO BID SYSTEM)</t>
  </si>
  <si>
    <t>LAST DATE OF RECEIPT OF TENDER</t>
  </si>
  <si>
    <t>NO.OF TNDRS RECD.</t>
  </si>
  <si>
    <t>NOS. AND NAMES OF PARTIES QUALIFIED AFTER TECHNO-COMMERCIAL EVALUATION</t>
  </si>
  <si>
    <t>NOS. AND NAMES OF PARTIES NOT QUALIFIED AFTER TECHNO-COMMERCIAL EVALUATION</t>
  </si>
  <si>
    <t>WHETHER CONTRACT AWARDED TO LOWEST TENDERER / EVALUATED L1</t>
  </si>
  <si>
    <t>CONTRACT NO.</t>
  </si>
  <si>
    <t>CONTRACT DATE</t>
  </si>
  <si>
    <t>NAME OF CONTRACTOR</t>
  </si>
  <si>
    <t>VALUE OF CONTRACT 
(RS. LAKHS)</t>
  </si>
  <si>
    <t xml:space="preserve">SCHEDULE DATE OF COMPLETION </t>
  </si>
  <si>
    <t>REASON FOR SINGLE TENDER</t>
  </si>
  <si>
    <t>OT</t>
  </si>
  <si>
    <t>TWO</t>
  </si>
  <si>
    <t>YES</t>
  </si>
  <si>
    <t/>
  </si>
  <si>
    <t>1 NO.</t>
  </si>
  <si>
    <t>NIL</t>
  </si>
  <si>
    <t>ST</t>
  </si>
  <si>
    <t>SPARES FROM OEM</t>
  </si>
  <si>
    <t>3 NOS.</t>
  </si>
  <si>
    <t xml:space="preserve">DETAILS OF CONTRACTS CONCLUDED DURING THE MONTH </t>
  </si>
  <si>
    <t>NOS. AND NAMES OF PARTIES QUALIFIED AFTER TECHNICAL EVALUATION</t>
  </si>
  <si>
    <t>NOS. AND NAMES OF PARTIES NOT QUALIFIED AFTER TECHNICAL EVALUATION</t>
  </si>
  <si>
    <t>VALUE OF CONTRACT (RS. LACS)</t>
  </si>
  <si>
    <t>ECO POWER SERVICES</t>
  </si>
  <si>
    <t>4 NOS.</t>
  </si>
  <si>
    <t>NU VISTA LIMITED</t>
  </si>
  <si>
    <t>BISWAS ENGINEERING &amp; CONSTRUCTION SERVICES</t>
  </si>
  <si>
    <t>RC</t>
  </si>
  <si>
    <t>STEEL AUTHORITY OF INDIA LTD.</t>
  </si>
  <si>
    <t>60 DAYS FROM THE DATE OF LC ESTABLISHMENT</t>
  </si>
  <si>
    <t>JSW STEEL LIMITED</t>
  </si>
  <si>
    <t>75 DAYS FROM THE DATE OF LC ESTABLISHMENT</t>
  </si>
  <si>
    <t>NA</t>
  </si>
  <si>
    <t>TYPE OF BIDDING (SINGLE / TWO BID SYSTEM)</t>
  </si>
  <si>
    <t>18 MONTHS</t>
  </si>
  <si>
    <t>PERIOD: DECEMBER'24</t>
  </si>
  <si>
    <t>DETAILS OF PURCHASE ORDER PLACED DURING THE MONTH OF DECEMBER'24</t>
  </si>
  <si>
    <t>PSER:PUR:MJA-S570:24 (ENQ:24:PP:0015:PUR:35)</t>
  </si>
  <si>
    <t>CAPITAL OVERHAULING OF HP, IP &amp; LP TURBINE, INSPECTION OF TG BEARINGS AND ALIGNMENT CHECKING, OVERHAULING OF TG C&amp;l, HP &amp; IP STOP &amp; CONTROL VALVES ALONG WITH THEIR SERVOMOTORS AND ASSOCIATED JOB ALONG WITH RLA OF UNIT#3, 210 MW (KWU) AT MEJIA TPS-DVC, WEST BENGAL</t>
  </si>
  <si>
    <t>6 NOS.</t>
  </si>
  <si>
    <t>4 NOS.
1) M/S ECO POWER SERVICES
2) M/S INDWELL CONSTRUCTIONS PVT. LTD.
3) M/S S N SINGH
4) M/S P E ERECTORS PVT. LTD.</t>
  </si>
  <si>
    <t>2 NOS.
1) M/S ROTODYNE ENGINEERING SERVICES PVT. LTD.
2) M/S SYNERGY POWER PVT LTD</t>
  </si>
  <si>
    <t>PSER:PUR:MJA-S570:24:LOI/06424</t>
  </si>
  <si>
    <t>40 DAYS FROM THE START OF WORK TO BG IN.</t>
  </si>
  <si>
    <t>SUPPLY OF 1184 MT REINFORCEMENT STEEL TO 2X800 MW NTPC LARA STPP SATGE -II, CHHATTISGARH</t>
  </si>
  <si>
    <t>PSER:PMX:444:R-150</t>
  </si>
  <si>
    <t>ESL STEEL LIMITED</t>
  </si>
  <si>
    <t>45 DAYS FROM THE DATE OF LC ESTABLISHMENT</t>
  </si>
  <si>
    <t>SUPPLY OF 666 MT REINFORCEMENT STEEL (TMT) TO 2X800 MW NTPC LARA PROJECT, CHHATTISGARH</t>
  </si>
  <si>
    <t>PSER:PMX:444:R-149</t>
  </si>
  <si>
    <t>GEM/2024/B/5477828</t>
  </si>
  <si>
    <t>SUPPLY OF PORTLAND POZZOLANA CEMENT (PPC) AS PER IS:1489( PART-1):2015, (4000 MT) AT NTPC KAHALGAON STPS STAGE I &amp; II (4X210 MW+3X500 MW), BIHAR</t>
  </si>
  <si>
    <t>4 NOS.
1) M/S DALMIA CEMENT (BHARAT) LIMITED
2) M/S RCCPL PRIVATE LIMITED
3) M/S ULTRATECH CEMENT LIMITED
4) M/S NU VISTA LIMITED</t>
  </si>
  <si>
    <t>GEMC-511687719552882</t>
  </si>
  <si>
    <t>90 DAYS FROM FROM PLACEMENT OF PO</t>
  </si>
  <si>
    <t>SUPPLY OF 1350 MT REINFORCEMENT STEEL (TMT) TO 2X800 MW DVC KODERMA TPS PHASE-II PROJECT, JHARKHAND</t>
  </si>
  <si>
    <t>PSER:PMX:458:R-151</t>
  </si>
  <si>
    <t>SUPPLY OF 3650 MT REINFORCEMENT STEEL TO 2X800 MW DVC KODERMA TPS PHASE-II PROJECT, JHARKHAND.</t>
  </si>
  <si>
    <t>PSER:PMX:458:R-152</t>
  </si>
  <si>
    <t>PSER:PUR:IBV-S582:24 (ENQ:24:PP:0015:PUR:65)</t>
  </si>
  <si>
    <t>CAPITAL OVERHAULING OF TURBINE "HP &amp; IP MODULE REPLACEMENT, OVERHAULING OF GENERATOR, LP MODULE AND ASSOCIATED COH WORK OF BHEL MAKE 210MW TG SET, UNIT-II IN OPGC, IB Valley Project</t>
  </si>
  <si>
    <t>5 NOS.</t>
  </si>
  <si>
    <t>3 NOS.
1) M/S BISWAS ENGINEERING &amp; CONSTRUCTION SERVICES
2) M/S INDWELL CONSTRUCTIONS PVT. LTD.
3) M/S POWER MECH PROJECTS LIMITED</t>
  </si>
  <si>
    <t xml:space="preserve">2 NOS.
1) M/S P. E. ERECTORS PVT. LTD.
2) M/S THE TIME CONSTRUCTION </t>
  </si>
  <si>
    <t>PSER:PUR:IBV-S582:24:LOI/06624</t>
  </si>
  <si>
    <t>32 DAYS (BG OUT TO BG IN).</t>
  </si>
  <si>
    <t>PSER:PUR:BONG-S584:24 (ENQ:24:PP:0015:PUR:70)</t>
  </si>
  <si>
    <t>GENERATOR ROTOR THREAD OUT, REPLACEMENT WITH NEW GENERATOR ROTOR AND ASSOCIATED WORK OF U#1, 250MW AT NTPC BGTPS</t>
  </si>
  <si>
    <t>1 NO.
1) M/S ECO POWER SERVICES</t>
  </si>
  <si>
    <t>PSER:PUR:BONG-S584:24:LOI/06724</t>
  </si>
  <si>
    <t>21 DAYS FROM START OF WORK TO BG IN.</t>
  </si>
  <si>
    <t>URGENCY OF REQUIREMENT</t>
  </si>
  <si>
    <t>SUPPLY OF 81 MT STRUCTURAL STEEL FOR 1X660 MW SAGARDIGHI UNJT-5 PROJECT</t>
  </si>
  <si>
    <t>PSER:PMX:382:R-155</t>
  </si>
  <si>
    <t>PSER:PMX:459:R-153</t>
  </si>
  <si>
    <t>PSER:PMX:459:R-154</t>
  </si>
  <si>
    <t>SUPPLY OF 79.31 MT PLATE TO 4X210 MW &amp; STAGE 2: 3X500 MW KAHALGAON FGD, BIHAR.</t>
  </si>
  <si>
    <t>PSER:PMX:397:R-156</t>
  </si>
  <si>
    <t>GEM/2024/B/5344828</t>
  </si>
  <si>
    <t>SUPPLY OF 04 Nos. 11KV/433V 500kVA PACKAGE SUBSTATION AT 2x800 MW NTPC LARA THERMAL POWER PLANT CHHATTISGARH</t>
  </si>
  <si>
    <t>3 NOS.
1) M/S. BANAVATHY POWER SYSTEMS PRIVATE LIMITED
2) M/S. VISION VIDYUT ENGINEERS PRIVATE LIMITED
3) M/S. TECHNISYS ENGINEERING PRIVATE LIMITED</t>
  </si>
  <si>
    <t>GEMC-511687737145296</t>
  </si>
  <si>
    <t>VISION VIDYUT ENGINEERS PRIVATE LIMITED</t>
  </si>
  <si>
    <t>WITHIN 04 MONTHS FROM THE DATE OF PURCHASE ORDER.</t>
  </si>
  <si>
    <t>PSER:PUR:FKK-S586:24 (ENQ:24:PP:0015:PUR:72)</t>
  </si>
  <si>
    <t>DISMANTLING &amp; ASSEMBLY OF END SHIELD, SEAL BODY AND ASSOCIATED WORK FOR ARRESTING H2 LEAKAGE AT NTPC FARAKKA UNIT-1 GENERATOR 210 THW.</t>
  </si>
  <si>
    <t>1 NO.
1) M/S SAMSUL SEKH</t>
  </si>
  <si>
    <t>SAMSUL SEKH</t>
  </si>
  <si>
    <t>02 DAYS (START OF WORK TO BG IN).</t>
  </si>
  <si>
    <t>PSER: PUR:DTG&amp;MSX:247(I):056(ENQ:24:PP:0015:PUR:60)</t>
  </si>
  <si>
    <t>SUPPLY, INSTALLATION AND WARRANTY SUPPORT OF 04 NO PLOTTER TO BHEL PSER SITES</t>
  </si>
  <si>
    <t>3 NOS.
1) M/S HUE SERVICE PRIVATE LIMITED
2) M/S MILLANO IT SOLUTIONS PRIVATE LIMITED
3) M/S TRANSCON ELECTRONICS PVT LTD</t>
  </si>
  <si>
    <t>1 NO.
1) M/S ORBIT INFOSOLUTIONS</t>
  </si>
  <si>
    <t>PSER:PUR:DTG&amp;MSX:247:24:R-157</t>
  </si>
  <si>
    <t>HUE SERVICE PRIVATE LIMITED</t>
  </si>
  <si>
    <t>(A) SUPPLY SCHEDULE (DELIVERY AND INSPECTION): WITHIN FIVE (5) WEEKS FROM THE DATE OF DELIVERY
INSTRUCTION FROM THE AUTHORIZED OFFICIAL OF RESPECTIVE LOCATIONS.
(B) INSTALLATION AND COMMISSIONING: WITHIN ONE (1) WEEK FROM THE DATE OF INSTALLATION SERVICE
INSTRUCTION FROM THE AUTHORIZED OFFICIAL OF BHEL.</t>
  </si>
  <si>
    <t>GEM/2024/B/5545561</t>
  </si>
  <si>
    <t>PROCUREMENT OF SAFETY INVENTORIES FOR THE 2X800 MW LARA SITE.</t>
  </si>
  <si>
    <t>3 NOS.
1) M/S MUFADDAL SAFETY ENTERPRISES
2) M/S NEO SAFETY PRODUCTS PVT LTD
3) M/S SANDEEP ENTERPRISES</t>
  </si>
  <si>
    <t>1 NO.
1) M/S TRUSTGATE INDUSTRIES LLP</t>
  </si>
  <si>
    <t>GEMC-511687736438031</t>
  </si>
  <si>
    <t>NEO SAFETY PRODUCTS PRIVATE LIMITED</t>
  </si>
  <si>
    <t>21 (TWENTY ONE) DAYS FROM DATE OF ISSUANCE OF PURCHASE ORDER (PO)</t>
  </si>
  <si>
    <t>GEMC-511687741431863</t>
  </si>
  <si>
    <t>GEMC-511687744618005</t>
  </si>
  <si>
    <t>SANDEEP ENTERPRISES</t>
  </si>
  <si>
    <t>GEMC-511687784134647</t>
  </si>
  <si>
    <t>MUFADDAL SAFETY ENTERPRISES</t>
  </si>
  <si>
    <t>GEMC-511687797277881</t>
  </si>
  <si>
    <t>GEMC-511687766762339</t>
  </si>
  <si>
    <t>PSER:PUR:CHP-S587:24 (ENQ:24:PP:0015:PUR:73)</t>
  </si>
  <si>
    <t>JOB: A - OVERHAULING OF TURBINE (IP &amp; LP), GENERATOR AND AUXILIARY WORKS AND JOB: B - TOP BAR REPLACEMENT OF GENERATOR STATOR OF UNIT-8, 250 MW (KWU DESIGN) AT CTPS, DVC, CHANDRAPURA, JHARKHAND</t>
  </si>
  <si>
    <t>2 NOS.</t>
  </si>
  <si>
    <t>2 NOS.
1) M/S ECO POWER SERVICES
2) M/S S N SINGH</t>
  </si>
  <si>
    <t>PSER:PUR:CHP-S587:24:LOI/07224</t>
  </si>
  <si>
    <t>S N SINGH</t>
  </si>
  <si>
    <t>30 DAYS (FROM BARRING GEAR OUT TO BARRING GEAR IN).</t>
  </si>
  <si>
    <t>SUPPLY OF 416 MT REINFORCEMENT STEEL (TMT) TO 2X800 MW NTPC LARA PROJECT, CHHATTISGARH</t>
  </si>
  <si>
    <t>PSER:PMX:444:R-164</t>
  </si>
  <si>
    <t>SUPPLY OF 237 MT REINFORCEMENT STEEL TO 2X800 MW NTPC LARA STPP SATGE -II, CHHATTISGARH.</t>
  </si>
  <si>
    <t>PSER:PMX:444:R-165</t>
  </si>
  <si>
    <t>45 DAYS FROM THE DATE OF LC</t>
  </si>
  <si>
    <t>PSER:PUR:FEX:167(V):053 (ENQ:24:PP:0015:PUR:55)</t>
  </si>
  <si>
    <t>SUPPLY AND FITMENT OF SPARES PARTS (LOAD MOMENT INDICATOR (LMI), TOTAL CONTROLLER, ANGLE SENSOR, RELAY BOX, AC SYSTEM, ETC.) FOR 250MT KOBELCO MAKE CRAWLER CRANE MODEL-CKE2500-2 (M/C. SIN.- JD04-02491) DEPLOYED AT BHEL PSER 1X660MW SAGARDIGHl EXTN. PROJECT SITE, WEST BENGAL</t>
  </si>
  <si>
    <t>1 NO.
1) M/S KOBELCO CONSTRUCTION EQUIPMENT INDIA PVT. LTD</t>
  </si>
  <si>
    <t>PSER:PUR:FEX:167(V):053:R-166:( PO:24:PP:0015:PUR:78)</t>
  </si>
  <si>
    <t>KOBELCO CONSTRUCTION EQUIPMENT INDIA PVT. LTD.</t>
  </si>
  <si>
    <t>8 (EIGHT) WEEKS FROM THE DATE OF P.O</t>
  </si>
  <si>
    <t>SUPPLY OF 170 MT REINFORCEMENT STEEL (TMT) TO 3X660 MW NTPC NORTH KARANPURA (FGD) STPP, JHARKHAND.</t>
  </si>
  <si>
    <t>PSER:PMX:280:R-167</t>
  </si>
  <si>
    <t>SUPPLY OF 589 MT REINFORCEMENT STEEL TO 2X800 MW NTPC LARA STPP SATGE -II, CHHATTISGARH.</t>
  </si>
  <si>
    <t>PSER:PMX:444:R-169</t>
  </si>
  <si>
    <t>SUPPLY OF 1531 MT REINFORCEMENT STEEL (TMT) TO 2X800 MW NTPC LARA PROJECT, CHHATTISGARH</t>
  </si>
  <si>
    <t>PSER:PMX:444:R-168</t>
  </si>
  <si>
    <t>PSER:PUR:FKK-S588:24 (ENQ:24:PP:0015:PUR:77)</t>
  </si>
  <si>
    <t>DISMANTLING &amp; ASSEMBLY OF END SHIELD, SEAL BODY AND ASSOCIATED WORK FOR ARRESTING H2 LEAKAGE AT NTPC FARAKKA UNIT-1 GENERATOR 200 MW</t>
  </si>
  <si>
    <t>PSER:PUR:FKK-S588:24:LOI/06924</t>
  </si>
  <si>
    <t>20 (TWENTY) DAYS (START OF WORK TO BG IN).</t>
  </si>
  <si>
    <t>SUPPLY OF 483 MT REINFORCEMENT STEEL TO 3X660 MW STG-01 &amp; 2X660 MW STG 02 BARH FGD PROJECT, BIHAR</t>
  </si>
  <si>
    <t>PSER:PMX:252:R-171</t>
  </si>
  <si>
    <t>SUPPLY OF 492 MT REINFORCEMENT STEEL (TMT) TO 3X660 MW STG-01 &amp; 2X660 MW STG 02 BARH FGD PROJECT, BIHAR</t>
  </si>
  <si>
    <t>PSER:PMX:252:R-170</t>
  </si>
  <si>
    <t>PSER:PUR:SGD-S583:24 (ENQ:24:PP:0015:PUR:71)</t>
  </si>
  <si>
    <t>DISMANTLING, ERECTION, RESTORATION AND COMMISSIONING OF ESP INTERNALS OF FIELD-4C-21 OF PASS-C SECTION-2, 1ST FIELD OF UNIT # 4 (500 MW) AT SgTPP, SAGARDIGHI, WEST BENGAL.</t>
  </si>
  <si>
    <t>3 NOS.
1) M/S K R CONSTRUCTION
2) M/S RAYCOM ENTERPRISES PVT LTD
3) M/S TECHNO ENGINEERING</t>
  </si>
  <si>
    <t>PSER:PUR:SGD-S583:24:LOI/07524</t>
  </si>
  <si>
    <t>TECHNO ENGINEERING</t>
  </si>
  <si>
    <t>30 DAYS (FROM START OF WORK TO ESP BOX-UP).</t>
  </si>
  <si>
    <t>1030 MT PLATE &amp; STRUCTURAL STEEL FOR 2X800 MW LARA PROJECT STAGE -II, CHHATTISGARH.</t>
  </si>
  <si>
    <t>PSER:PMX:444:R-180</t>
  </si>
  <si>
    <t>60 DAYS (90 DAYS FOR FURNACE NORMALISED PLATE) FROM THE DATE OF LC ESTABLISHMENT</t>
  </si>
  <si>
    <t>164 MT STRUCTURAL STEEL TO 2X800 MW LARA PROJECT STAGE -II, CHHATTISGARH.</t>
  </si>
  <si>
    <t>PSER:PMX:444:R-175</t>
  </si>
  <si>
    <t>JINDAL STEEL &amp; POWER LIMITED</t>
  </si>
  <si>
    <t>305 MT STEEL (PLATES &amp; STR) FOR 2X800 MW LARA PROJECT STAGE -II, CHHATTISGARH.</t>
  </si>
  <si>
    <t>PSER:PMX:444:R-176</t>
  </si>
  <si>
    <t>45 MT PLATE FOR 2X800 MW LARA PROJECT STAGE -II, CHHATTISGARH</t>
  </si>
  <si>
    <t>PSER:PMX:444:R-181</t>
  </si>
  <si>
    <t>163 MT PLATE &amp; STRUCTURAL STEEL FOR 2X800 MW LARA PROJECT STAGE -II, CHHATTISGARH.</t>
  </si>
  <si>
    <t>PSER:PMX:444:R-182</t>
  </si>
  <si>
    <t>55 MT STRUCTURAL STEEL TO 2X800 MW LARA PROJECT STAGE -II, CHHATTISGARH.</t>
  </si>
  <si>
    <t>PSER:PMX:444:R-177</t>
  </si>
  <si>
    <t>76 MT STEEL (PLATES &amp; SHEET) FOR 2X800 MW LARA PROJECT STAGE -II, CHHATTISGARH.</t>
  </si>
  <si>
    <t>PSER:PMX:444:R-178</t>
  </si>
  <si>
    <t>258 MT STEEL (PLATES &amp; STR) FOR 2X800 MW LARA PROJECT STAGE -II, CHHATTISGARH.</t>
  </si>
  <si>
    <t>PSER:PMX:444:R-179</t>
  </si>
  <si>
    <t>SUPPLY OF 30 MT STRUCTURAL STEEL FOR 1X660 MW SAGARDIGHI PROJECT.</t>
  </si>
  <si>
    <t>PSER:PMX:382:R-173</t>
  </si>
  <si>
    <t>SUPPLY OF 480 MT REINFORCEMENT STEEL FOR 1X660 MW SAGARDIGHI UNIT-5 PROJECT</t>
  </si>
  <si>
    <t>PSER:PMX:382:R-172</t>
  </si>
  <si>
    <t>SUPPLY OF 36 MT REINFORCEMENT STEEL (TMT) TO 4X250 MW BRBCL NABINAGAR FGD PROJECT, AURANGABAD, BIHAR</t>
  </si>
  <si>
    <t>PSER:PMX:389:R-174</t>
  </si>
  <si>
    <t>SUPPLY OF 51.21 MT PLATE TO KAHALGAON FGD &amp; R&amp;M PROJECT, BIHAR.</t>
  </si>
  <si>
    <t>PSER:PMX:397:R-183</t>
  </si>
  <si>
    <t>SUPPLY OF 1798 MT REINFORCEMENT STEEL TO 1X800 MW NTPC SIPAT STPP STAGE-III PROJECT, CHHATTISGARH.</t>
  </si>
  <si>
    <t>SUPPLY OF 198 MT REINFORCEMENT STEEL (TMT) TO 1X800 MW NTPC SIPAT STPP STAGE-III PROJECT, CHHATTISGARH.</t>
  </si>
  <si>
    <t>PSER:PUR:FKK-S586:24:LOI/06924</t>
  </si>
  <si>
    <t>DOC. NO. PSER:SCT:MIR(AWARD):225</t>
  </si>
  <si>
    <t>DT: 04-01-2025</t>
  </si>
  <si>
    <t>PSER:SCT:NKP-C 2331:24</t>
  </si>
  <si>
    <t>CONSTRUCTION OF 1 NO OF 150-METER-HIGH REINFORCED CONCRETE SINGLE STEEL FLUE CHIMNEY FOR FGD SYSTEM OF UNIT#3 AT 3X 660 MW NORTH KARANPURA STPP, JHARKHAND.</t>
  </si>
  <si>
    <t xml:space="preserve">5 NOS.
1. PRIYA INFRA ENGINEERS PVT LTD,
2. KANWAR ENTERPRISES PVT LTD,
3. BYGGING INDIA LIMITED,
4. ANAND KUMAR SINGHANIA,
5. TEKNOW OVERSEAS PVT. LTD. </t>
  </si>
  <si>
    <t>PSER:SCT:NKP-C2331:24:LOI:10794</t>
  </si>
  <si>
    <t>ANAND KUMAR SINGHANIA</t>
  </si>
  <si>
    <t>12 MONTHS</t>
  </si>
  <si>
    <t>GEM/2024/B/5302175
(PSER:SCT:NBN-S 2319:24)</t>
  </si>
  <si>
    <t>WATCH AND WARD SERVICES FOR FGD SYSTEM AT 4 X 250 MW BRBCL NABINAGAR THERMAL POWER PROJECT, AURANGABAD, BIHAR.</t>
  </si>
  <si>
    <t>19 NOS.
1. SAAN SECURITAS PVT LTD,
2. INNOVISION LIMITED,
3. JAISHANKAR INDUSTRIAL, SECURITY SERVICES PVT LTD,
4. MAHIMA ENTERPRISES,
5. MARS MOUNTAIN SECURITY SERVICES PVT LTD,
6. RAHUL PANDE SECURITY AGENCY,
7. RAJRAY SECUREX PVT. LTD.,
8. SA INDIA (SAI),
9. EVOGENE SECURITY PVT LTD,
10. SAKSHI SECURITY AND INFRASTRUCTURE SERVICES PVT LTD,
11. SECURITY INTERNAL SERVICE,
12. SIMANCHAL DETECTIVE AND SECURITY SERVICES PVT LTD,
13. SS4 SECURITY MANAGEMENT PVT LTD,
14. V M GUARDFORCE PPVT LTD,
15. VIJAY BAHADUR THAPA SECURITY AGENCY,
16. RANA SECURITY,
17. GOSWAMI SECURITY SERVICES PVT LTD,
18. GOLDEN SECURITY GUARDS,
19. BLACK CAT SERVICES,</t>
  </si>
  <si>
    <t>50 NOS
1. SUDHA ENTERPRISES, 2. RDAD SECURITY PVT LTD, 
3. REKHA CORPORATION, 4. S R SECURITY SERVICES, 
5. SAI A1 SERVICES, 6. SHIVANSHI SECURITY SERVICES PVT LTD, 7. SHREE JEE MANPOWER CONTRACTORS PVT LTD, 
8. SHREE PROTECTION FORCE PVT LTD, 9. SHREYA IDEAL SECURITY SERVICE PVT LTD, 10. RAIDER SECURITY SERVICES PVT LTD, 11. SJJ GLOBAL SECURITY AND MANAGEMENT SERVICES PVT LTD, 12. KDS INTERNATIONAL PVT LTD, 13. SUNIL DUTT POKHRIYAL SECURITY AGENCY, 14. U. S. INFOTECH, 15. UJJWAL ENTERPRISES, 
16. SIDHESWAR SECURITY SERVICES, 17. INDIAN INFOTECH, 18. ALANKIT LIMITED, 19. ALPHA MANPOWER SERVICES PVT LTD, 20. ARROW SECURITY AND TRAINING SERVICES, 
21. AUTHENTIC HUMAN JOBS SOLUTION PVT LTD, 22. BDOT TECHMEC MANAGEMENT AND MULTISERVICES PVT LTD, 
23. BHAROSA SECURITY &amp; MANAGEMENT SERVICES PVT LTD, 24. MANNAT MARINE SERVICES, 25. CHALLENGER DETECTIVES, 26. MARSHALGAURD (OPC) PVT LTD, 27. J B SECURITY SERVICES, 28. JAI HIND SECURITY SERVICES, 
29. JET INTELLIGENCE SECURITY PVT LTD, 30. JUPITER ADMINISTRATIVE AND SECURITY SERVICES PVT. LTD., 
31. DRIVYA SECURITY AND INTELLIGENCE SERVICES PVT LTD, 32. M3S, 33. UNILET SECURITY AND HOSPITALITY SERVICES VT LTD, 34. BLACK CAT SECURITAS &amp; ALLIED SERVICES PVT LTD, 35. ARYAN SECURITY SERVICE, 36. SAFAL HOSPITALITY AND MAINTAINANCE SERVICES, 
37. ACTIVE PROTECTION SERVICES PVT LTD, 
38. DPOLLS WEB SOLUTIONS PVT LTD, 39. GEETA ENTERPRISES, 40. KANISHK ENTERPRISES, 41. PANACEA ENTERPRISES, 42. POORV SAINIK SECURITY SERVICE, 
43. ROUSHAN ENTERPRISES, 44. SAMRAT SECURITY SERVICES, 45. SHASHIVARNAM SECURITY SERVICES PVT LTD, 46. SIOS INDIA PVT LTD, 47. TRIPATHI BROTHERS SERVICES, 48. UJJAWAL COMMON SERVICE CENTRE, 49. ADITYA &amp; ARNAV ASSOCIATES, 50. RIS MANAGEMENT PVT LTD.</t>
  </si>
  <si>
    <t>GEMC-511687706756629</t>
  </si>
  <si>
    <t>BLACK CAT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</si>
</sst>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
    <numFmt numFmtId="165" formatCode="[$-409]d\-mmm\-yy;@"/>
  </numFmts>
  <fonts count="8" x14ac:knownFonts="1">
    <font>
      <sz val="11"/>
      <color theme="1"/>
      <name val="Calibri"/>
      <family val="2"/>
      <scheme val="minor"/>
    </font>
    <font>
      <sz val="10"/>
      <color indexed="8"/>
      <name val="Arial"/>
      <family val="2"/>
    </font>
    <font>
      <sz val="8"/>
      <name val="Arial"/>
      <family val="2"/>
    </font>
    <font>
      <b/>
      <sz val="8"/>
      <color theme="1"/>
      <name val="Arial"/>
      <family val="2"/>
    </font>
    <font>
      <b/>
      <sz val="8"/>
      <name val="Arial"/>
      <family val="2"/>
    </font>
    <font>
      <b/>
      <sz val="8"/>
      <color indexed="8"/>
      <name val="Arial"/>
      <family val="2"/>
    </font>
    <font>
      <sz val="8"/>
      <color theme="1"/>
      <name val="Arial"/>
      <family val="2"/>
    </font>
    <font>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1" fillId="0" borderId="0"/>
    <xf numFmtId="0" fontId="1" fillId="0" borderId="0"/>
    <xf numFmtId="0" fontId="1" fillId="0" borderId="0"/>
  </cellStyleXfs>
  <cellXfs count="59">
    <xf numFmtId="0" fontId="0" fillId="0" borderId="0" xfId="0"/>
    <xf numFmtId="0" fontId="0" fillId="0" borderId="0" xfId="0" applyFill="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5" fillId="0" borderId="1" xfId="1" applyFont="1" applyFill="1" applyBorder="1" applyAlignment="1">
      <alignment horizontal="center" vertical="center" wrapText="1"/>
    </xf>
    <xf numFmtId="0" fontId="6" fillId="0" borderId="1" xfId="0" applyFont="1" applyFill="1" applyBorder="1" applyAlignment="1">
      <alignment vertical="top" wrapText="1"/>
    </xf>
    <xf numFmtId="0" fontId="6" fillId="0" borderId="1" xfId="0" applyFont="1" applyFill="1" applyBorder="1" applyAlignment="1">
      <alignment horizontal="center" vertical="top" wrapText="1"/>
    </xf>
    <xf numFmtId="164" fontId="2" fillId="0" borderId="1" xfId="2"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2" fontId="6" fillId="0" borderId="1" xfId="0" applyNumberFormat="1" applyFont="1" applyFill="1" applyBorder="1" applyAlignment="1">
      <alignment horizontal="center" vertical="top" wrapText="1"/>
    </xf>
    <xf numFmtId="164" fontId="2" fillId="0" borderId="1" xfId="2" applyNumberFormat="1" applyFont="1" applyFill="1" applyBorder="1" applyAlignment="1">
      <alignment horizontal="left" vertical="top" wrapText="1"/>
    </xf>
    <xf numFmtId="165" fontId="7"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1" xfId="0" applyFont="1" applyFill="1" applyBorder="1" applyAlignment="1">
      <alignment vertical="top" wrapText="1"/>
    </xf>
    <xf numFmtId="0" fontId="4" fillId="0" borderId="1" xfId="0" applyFont="1" applyFill="1" applyBorder="1" applyAlignment="1">
      <alignment horizontal="center" vertical="top" wrapText="1"/>
    </xf>
    <xf numFmtId="0" fontId="2" fillId="0" borderId="1" xfId="3" applyFont="1" applyFill="1" applyBorder="1" applyAlignment="1">
      <alignment vertical="top" wrapText="1"/>
    </xf>
    <xf numFmtId="0" fontId="2" fillId="0" borderId="1" xfId="2" applyFont="1" applyFill="1" applyBorder="1" applyAlignment="1">
      <alignment horizontal="justify" vertical="top" wrapText="1"/>
    </xf>
    <xf numFmtId="0" fontId="2" fillId="0" borderId="1" xfId="2"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3" applyFont="1" applyFill="1" applyBorder="1" applyAlignment="1">
      <alignment horizontal="center" vertical="top" wrapText="1"/>
    </xf>
    <xf numFmtId="0" fontId="2" fillId="0" borderId="1" xfId="4" applyFont="1" applyFill="1" applyBorder="1" applyAlignment="1">
      <alignment horizontal="center" vertical="top" wrapText="1"/>
    </xf>
    <xf numFmtId="0" fontId="2" fillId="0" borderId="1" xfId="2" applyFont="1" applyFill="1" applyBorder="1" applyAlignment="1">
      <alignment vertical="top" wrapText="1"/>
    </xf>
    <xf numFmtId="2" fontId="2" fillId="0" borderId="1" xfId="3" applyNumberFormat="1" applyFont="1" applyFill="1" applyBorder="1" applyAlignment="1">
      <alignment horizontal="center" vertical="top" wrapText="1"/>
    </xf>
    <xf numFmtId="2" fontId="7" fillId="0" borderId="1" xfId="3" applyNumberFormat="1" applyFont="1" applyFill="1" applyBorder="1" applyAlignment="1">
      <alignment horizontal="center" vertical="top" wrapText="1"/>
    </xf>
    <xf numFmtId="2" fontId="7" fillId="0" borderId="4" xfId="3" applyNumberFormat="1" applyFont="1" applyFill="1" applyBorder="1" applyAlignment="1">
      <alignment horizontal="center" vertical="top" wrapText="1"/>
    </xf>
    <xf numFmtId="2" fontId="7" fillId="0" borderId="6" xfId="3" applyNumberFormat="1" applyFont="1" applyFill="1" applyBorder="1" applyAlignment="1">
      <alignment horizontal="center" vertical="top" wrapText="1"/>
    </xf>
    <xf numFmtId="2" fontId="7" fillId="0" borderId="5" xfId="3" applyNumberFormat="1" applyFont="1" applyFill="1" applyBorder="1" applyAlignment="1">
      <alignment horizontal="center" vertical="top" wrapText="1"/>
    </xf>
    <xf numFmtId="0" fontId="2" fillId="0" borderId="4" xfId="4" applyFont="1" applyFill="1" applyBorder="1" applyAlignment="1">
      <alignment horizontal="center" vertical="top" wrapText="1"/>
    </xf>
    <xf numFmtId="0" fontId="2" fillId="0" borderId="6" xfId="4" applyFont="1" applyFill="1" applyBorder="1" applyAlignment="1">
      <alignment horizontal="center" vertical="top" wrapText="1"/>
    </xf>
    <xf numFmtId="0" fontId="2" fillId="0" borderId="5" xfId="4" applyFont="1" applyFill="1" applyBorder="1" applyAlignment="1">
      <alignment horizontal="center" vertical="top" wrapText="1"/>
    </xf>
    <xf numFmtId="0" fontId="2" fillId="0" borderId="4" xfId="2" applyFont="1" applyFill="1" applyBorder="1" applyAlignment="1">
      <alignment horizontal="left" vertical="top" wrapText="1"/>
    </xf>
    <xf numFmtId="0" fontId="2" fillId="0" borderId="6" xfId="2" applyFont="1" applyFill="1" applyBorder="1" applyAlignment="1">
      <alignment horizontal="left" vertical="top" wrapText="1"/>
    </xf>
    <xf numFmtId="0" fontId="2" fillId="0" borderId="5" xfId="2" applyFont="1" applyFill="1" applyBorder="1" applyAlignment="1">
      <alignment horizontal="left" vertical="top" wrapText="1"/>
    </xf>
    <xf numFmtId="164" fontId="2" fillId="0" borderId="4" xfId="2" applyNumberFormat="1" applyFont="1" applyFill="1" applyBorder="1" applyAlignment="1">
      <alignment horizontal="center" vertical="top" wrapText="1"/>
    </xf>
    <xf numFmtId="164" fontId="2" fillId="0" borderId="6" xfId="2" applyNumberFormat="1" applyFont="1" applyFill="1" applyBorder="1" applyAlignment="1">
      <alignment horizontal="center" vertical="top" wrapText="1"/>
    </xf>
    <xf numFmtId="164" fontId="2" fillId="0" borderId="5" xfId="2" applyNumberFormat="1" applyFont="1" applyFill="1" applyBorder="1" applyAlignment="1">
      <alignment horizontal="center" vertical="top" wrapText="1"/>
    </xf>
    <xf numFmtId="2" fontId="2" fillId="0" borderId="4" xfId="3" applyNumberFormat="1" applyFont="1" applyFill="1" applyBorder="1" applyAlignment="1">
      <alignment horizontal="center" vertical="top" wrapText="1"/>
    </xf>
    <xf numFmtId="2" fontId="2" fillId="0" borderId="6" xfId="3" applyNumberFormat="1" applyFont="1" applyFill="1" applyBorder="1" applyAlignment="1">
      <alignment horizontal="center" vertical="top" wrapText="1"/>
    </xf>
    <xf numFmtId="2" fontId="2" fillId="0" borderId="5" xfId="3" applyNumberFormat="1" applyFont="1" applyFill="1" applyBorder="1" applyAlignment="1">
      <alignment horizontal="center" vertical="top" wrapText="1"/>
    </xf>
    <xf numFmtId="0" fontId="2" fillId="0" borderId="4" xfId="2" applyFont="1" applyFill="1" applyBorder="1" applyAlignment="1">
      <alignment horizontal="center" vertical="top" wrapText="1"/>
    </xf>
    <xf numFmtId="0" fontId="2" fillId="0" borderId="6" xfId="2" applyFont="1" applyFill="1" applyBorder="1" applyAlignment="1">
      <alignment horizontal="center" vertical="top" wrapText="1"/>
    </xf>
    <xf numFmtId="0" fontId="2" fillId="0" borderId="5" xfId="2" applyFont="1" applyFill="1" applyBorder="1" applyAlignment="1">
      <alignment horizontal="center" vertical="top" wrapText="1"/>
    </xf>
    <xf numFmtId="0" fontId="2" fillId="0" borderId="4" xfId="3" applyFont="1" applyFill="1" applyBorder="1" applyAlignment="1">
      <alignment horizontal="left" vertical="top" wrapText="1"/>
    </xf>
    <xf numFmtId="0" fontId="2" fillId="0" borderId="6" xfId="3" applyFont="1" applyFill="1" applyBorder="1" applyAlignment="1">
      <alignment horizontal="left" vertical="top" wrapText="1"/>
    </xf>
    <xf numFmtId="0" fontId="2" fillId="0" borderId="5" xfId="3" applyFont="1" applyFill="1" applyBorder="1" applyAlignment="1">
      <alignment horizontal="left" vertical="top"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5" xfId="0" applyFont="1" applyFill="1" applyBorder="1" applyAlignment="1">
      <alignment horizontal="center" vertical="top" wrapText="1"/>
    </xf>
    <xf numFmtId="0" fontId="4" fillId="3" borderId="1"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3" borderId="1" xfId="0" applyFont="1" applyFill="1" applyBorder="1" applyAlignment="1">
      <alignment horizontal="center" vertical="top" wrapText="1"/>
    </xf>
  </cellXfs>
  <cellStyles count="5">
    <cellStyle name="Normal" xfId="0" builtinId="0"/>
    <cellStyle name="Normal_Jan 21" xfId="1" xr:uid="{0DB14220-0AF9-4112-B325-08E72600B925}"/>
    <cellStyle name="Normal_JUNE'2018 " xfId="4" xr:uid="{4CB3D4F6-C6F9-492C-8825-ABF5C3C55EB4}"/>
    <cellStyle name="Normal_OCT'2018" xfId="2" xr:uid="{D85800D4-9A84-45F7-BEBC-B21C21859F73}"/>
    <cellStyle name="Normal_Sheet1" xfId="3" xr:uid="{DC81F205-7795-45DA-B58F-689EE02360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5C69694C-D546-4D90-A1A8-061C9650ABD4}"/>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 name="TextBox 1">
              <a:extLst>
                <a:ext uri="{FF2B5EF4-FFF2-40B4-BE49-F238E27FC236}">
                  <a16:creationId xmlns:a16="http://schemas.microsoft.com/office/drawing/2014/main" id="{5C69694C-D546-4D90-A1A8-061C9650ABD4}"/>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92618107-814E-45D7-82B7-655777697D1C}"/>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3" name="TextBox 2">
              <a:extLst>
                <a:ext uri="{FF2B5EF4-FFF2-40B4-BE49-F238E27FC236}">
                  <a16:creationId xmlns:a16="http://schemas.microsoft.com/office/drawing/2014/main" id="{92618107-814E-45D7-82B7-655777697D1C}"/>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94111E84-FB32-4544-837B-166B179E6455}"/>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4" name="TextBox 3">
              <a:extLst>
                <a:ext uri="{FF2B5EF4-FFF2-40B4-BE49-F238E27FC236}">
                  <a16:creationId xmlns:a16="http://schemas.microsoft.com/office/drawing/2014/main" id="{94111E84-FB32-4544-837B-166B179E6455}"/>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1002DF4F-236D-4F37-B07E-2C62ABEEBE45}"/>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5" name="TextBox 4">
              <a:extLst>
                <a:ext uri="{FF2B5EF4-FFF2-40B4-BE49-F238E27FC236}">
                  <a16:creationId xmlns:a16="http://schemas.microsoft.com/office/drawing/2014/main" id="{1002DF4F-236D-4F37-B07E-2C62ABEEBE45}"/>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D0BDD65E-4A10-432B-AD31-CBC8FD453DF3}"/>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6" name="TextBox 5">
              <a:extLst>
                <a:ext uri="{FF2B5EF4-FFF2-40B4-BE49-F238E27FC236}">
                  <a16:creationId xmlns:a16="http://schemas.microsoft.com/office/drawing/2014/main" id="{D0BDD65E-4A10-432B-AD31-CBC8FD453DF3}"/>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6FAE3C2A-424E-4F23-85E8-97EC80AD8F6E}"/>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7" name="TextBox 6">
              <a:extLst>
                <a:ext uri="{FF2B5EF4-FFF2-40B4-BE49-F238E27FC236}">
                  <a16:creationId xmlns:a16="http://schemas.microsoft.com/office/drawing/2014/main" id="{6FAE3C2A-424E-4F23-85E8-97EC80AD8F6E}"/>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F9C347B4-9B19-4CFF-8110-005F417A139F}"/>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8" name="TextBox 7">
              <a:extLst>
                <a:ext uri="{FF2B5EF4-FFF2-40B4-BE49-F238E27FC236}">
                  <a16:creationId xmlns:a16="http://schemas.microsoft.com/office/drawing/2014/main" id="{F9C347B4-9B19-4CFF-8110-005F417A139F}"/>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C14C3671-8999-4D82-8C35-69D5BF45AEFC}"/>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9" name="TextBox 8">
              <a:extLst>
                <a:ext uri="{FF2B5EF4-FFF2-40B4-BE49-F238E27FC236}">
                  <a16:creationId xmlns:a16="http://schemas.microsoft.com/office/drawing/2014/main" id="{C14C3671-8999-4D82-8C35-69D5BF45AEFC}"/>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CE75482E-D5BF-4EC8-BB43-5771DACECD4B}"/>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0" name="TextBox 9">
              <a:extLst>
                <a:ext uri="{FF2B5EF4-FFF2-40B4-BE49-F238E27FC236}">
                  <a16:creationId xmlns:a16="http://schemas.microsoft.com/office/drawing/2014/main" id="{CE75482E-D5BF-4EC8-BB43-5771DACECD4B}"/>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96E5D91-1733-43D0-88DB-6DB54B1717E9}"/>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1" name="TextBox 10">
              <a:extLst>
                <a:ext uri="{FF2B5EF4-FFF2-40B4-BE49-F238E27FC236}">
                  <a16:creationId xmlns:a16="http://schemas.microsoft.com/office/drawing/2014/main" id="{096E5D91-1733-43D0-88DB-6DB54B1717E9}"/>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290C4E58-D2B0-43D5-B457-5C15D5A8364E}"/>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2" name="TextBox 11">
              <a:extLst>
                <a:ext uri="{FF2B5EF4-FFF2-40B4-BE49-F238E27FC236}">
                  <a16:creationId xmlns:a16="http://schemas.microsoft.com/office/drawing/2014/main" id="{290C4E58-D2B0-43D5-B457-5C15D5A8364E}"/>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C9751782-5D80-4815-938F-CB6916E1CD1E}"/>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3" name="TextBox 12">
              <a:extLst>
                <a:ext uri="{FF2B5EF4-FFF2-40B4-BE49-F238E27FC236}">
                  <a16:creationId xmlns:a16="http://schemas.microsoft.com/office/drawing/2014/main" id="{C9751782-5D80-4815-938F-CB6916E1CD1E}"/>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53453FD3-F5C3-41F6-B58F-D65349FFE59D}"/>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4" name="TextBox 13">
              <a:extLst>
                <a:ext uri="{FF2B5EF4-FFF2-40B4-BE49-F238E27FC236}">
                  <a16:creationId xmlns:a16="http://schemas.microsoft.com/office/drawing/2014/main" id="{53453FD3-F5C3-41F6-B58F-D65349FFE59D}"/>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7256C005-CC40-4BCA-9569-769C644B471E}"/>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5" name="TextBox 14">
              <a:extLst>
                <a:ext uri="{FF2B5EF4-FFF2-40B4-BE49-F238E27FC236}">
                  <a16:creationId xmlns:a16="http://schemas.microsoft.com/office/drawing/2014/main" id="{7256C005-CC40-4BCA-9569-769C644B471E}"/>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DE65D51C-7144-4AA9-A8FB-5D78D6F24620}"/>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6" name="TextBox 15">
              <a:extLst>
                <a:ext uri="{FF2B5EF4-FFF2-40B4-BE49-F238E27FC236}">
                  <a16:creationId xmlns:a16="http://schemas.microsoft.com/office/drawing/2014/main" id="{DE65D51C-7144-4AA9-A8FB-5D78D6F24620}"/>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48</xdr:row>
      <xdr:rowOff>0</xdr:rowOff>
    </xdr:from>
    <xdr:ext cx="62902" cy="172227"/>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CEF1F38-7965-47A0-B2C9-B21DAAC9CD63}"/>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7" name="TextBox 16">
              <a:extLst>
                <a:ext uri="{FF2B5EF4-FFF2-40B4-BE49-F238E27FC236}">
                  <a16:creationId xmlns:a16="http://schemas.microsoft.com/office/drawing/2014/main" id="{0CEF1F38-7965-47A0-B2C9-B21DAAC9CD63}"/>
                </a:ext>
              </a:extLst>
            </xdr:cNvPr>
            <xdr:cNvSpPr txBox="1"/>
          </xdr:nvSpPr>
          <xdr:spPr>
            <a:xfrm>
              <a:off x="21402675" y="221551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9DE0FED2-2CF3-444E-9918-0678B267E749}"/>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8" name="TextBox 17">
              <a:extLst>
                <a:ext uri="{FF2B5EF4-FFF2-40B4-BE49-F238E27FC236}">
                  <a16:creationId xmlns:a16="http://schemas.microsoft.com/office/drawing/2014/main" id="{9DE0FED2-2CF3-444E-9918-0678B267E749}"/>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5C5C1808-F56F-430E-971F-C3D167586865}"/>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9" name="TextBox 18">
              <a:extLst>
                <a:ext uri="{FF2B5EF4-FFF2-40B4-BE49-F238E27FC236}">
                  <a16:creationId xmlns:a16="http://schemas.microsoft.com/office/drawing/2014/main" id="{5C5C1808-F56F-430E-971F-C3D167586865}"/>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3088F038-64FB-4005-8C49-3F6F88A0AE09}"/>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0" name="TextBox 19">
              <a:extLst>
                <a:ext uri="{FF2B5EF4-FFF2-40B4-BE49-F238E27FC236}">
                  <a16:creationId xmlns:a16="http://schemas.microsoft.com/office/drawing/2014/main" id="{3088F038-64FB-4005-8C49-3F6F88A0AE09}"/>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DE096F31-66B6-4E3E-8265-F06D1EF7E665}"/>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1" name="TextBox 20">
              <a:extLst>
                <a:ext uri="{FF2B5EF4-FFF2-40B4-BE49-F238E27FC236}">
                  <a16:creationId xmlns:a16="http://schemas.microsoft.com/office/drawing/2014/main" id="{DE096F31-66B6-4E3E-8265-F06D1EF7E665}"/>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9FE4EFEA-4080-442F-9856-FBA68CDC91EA}"/>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2" name="TextBox 21">
              <a:extLst>
                <a:ext uri="{FF2B5EF4-FFF2-40B4-BE49-F238E27FC236}">
                  <a16:creationId xmlns:a16="http://schemas.microsoft.com/office/drawing/2014/main" id="{9FE4EFEA-4080-442F-9856-FBA68CDC91EA}"/>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27F7B389-E609-4E94-B74E-05E49EBBF1DA}"/>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3" name="TextBox 22">
              <a:extLst>
                <a:ext uri="{FF2B5EF4-FFF2-40B4-BE49-F238E27FC236}">
                  <a16:creationId xmlns:a16="http://schemas.microsoft.com/office/drawing/2014/main" id="{27F7B389-E609-4E94-B74E-05E49EBBF1DA}"/>
                </a:ext>
              </a:extLst>
            </xdr:cNvPr>
            <xdr:cNvSpPr txBox="1"/>
          </xdr:nvSpPr>
          <xdr:spPr>
            <a:xfrm>
              <a:off x="21402675" y="71056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7"/>
  <sheetViews>
    <sheetView tabSelected="1" topLeftCell="A47" workbookViewId="0">
      <selection activeCell="I47" sqref="I47"/>
    </sheetView>
  </sheetViews>
  <sheetFormatPr defaultColWidth="19.28515625" defaultRowHeight="15" x14ac:dyDescent="0.25"/>
  <cols>
    <col min="1" max="1" width="19.140625" bestFit="1" customWidth="1"/>
    <col min="2" max="2" width="34.5703125" customWidth="1"/>
    <col min="3" max="3" width="7.85546875" bestFit="1" customWidth="1"/>
    <col min="4" max="4" width="10.85546875" bestFit="1" customWidth="1"/>
    <col min="5" max="5" width="8.7109375" bestFit="1" customWidth="1"/>
    <col min="6" max="6" width="10.85546875" bestFit="1" customWidth="1"/>
    <col min="7" max="7" width="7" bestFit="1" customWidth="1"/>
    <col min="8" max="8" width="21.140625" customWidth="1"/>
    <col min="9" max="9" width="22" customWidth="1"/>
    <col min="10" max="10" width="10.7109375" customWidth="1"/>
    <col min="12" max="12" width="10.42578125" bestFit="1" customWidth="1"/>
    <col min="13" max="13" width="16.140625" bestFit="1" customWidth="1"/>
    <col min="14" max="14" width="10.42578125" bestFit="1" customWidth="1"/>
    <col min="16" max="16" width="11.85546875" customWidth="1"/>
  </cols>
  <sheetData>
    <row r="1" spans="1:17" x14ac:dyDescent="0.25">
      <c r="A1" s="54" t="s">
        <v>42</v>
      </c>
      <c r="B1" s="54"/>
      <c r="C1" s="54"/>
      <c r="D1" s="54"/>
      <c r="E1" s="54"/>
      <c r="F1" s="54"/>
      <c r="G1" s="54"/>
      <c r="H1" s="54"/>
      <c r="I1" s="54"/>
      <c r="J1" s="54"/>
      <c r="K1" s="54"/>
      <c r="L1" s="54"/>
      <c r="M1" s="54"/>
      <c r="N1" s="54"/>
      <c r="O1" s="54"/>
      <c r="P1" s="54"/>
    </row>
    <row r="2" spans="1:17" x14ac:dyDescent="0.25">
      <c r="A2" s="55" t="s">
        <v>41</v>
      </c>
      <c r="B2" s="56"/>
      <c r="C2" s="2"/>
      <c r="D2" s="3"/>
      <c r="E2" s="2"/>
      <c r="F2" s="2"/>
      <c r="G2" s="2"/>
      <c r="H2" s="2"/>
      <c r="I2" s="2"/>
      <c r="J2" s="2"/>
      <c r="K2" s="2"/>
      <c r="L2" s="2"/>
      <c r="M2" s="4"/>
      <c r="N2" s="2"/>
      <c r="O2" s="2"/>
      <c r="P2" s="5"/>
    </row>
    <row r="3" spans="1:17" x14ac:dyDescent="0.25">
      <c r="A3" s="6">
        <v>1</v>
      </c>
      <c r="B3" s="6">
        <v>2</v>
      </c>
      <c r="C3" s="6">
        <v>3</v>
      </c>
      <c r="D3" s="7">
        <v>4</v>
      </c>
      <c r="E3" s="6">
        <v>5</v>
      </c>
      <c r="F3" s="6">
        <v>6</v>
      </c>
      <c r="G3" s="6">
        <v>7</v>
      </c>
      <c r="H3" s="6">
        <v>8</v>
      </c>
      <c r="I3" s="6">
        <v>9</v>
      </c>
      <c r="J3" s="6">
        <v>10</v>
      </c>
      <c r="K3" s="6">
        <v>11</v>
      </c>
      <c r="L3" s="6">
        <v>12</v>
      </c>
      <c r="M3" s="6">
        <v>13</v>
      </c>
      <c r="N3" s="6">
        <v>14</v>
      </c>
      <c r="O3" s="6">
        <v>15</v>
      </c>
      <c r="P3" s="6">
        <v>16</v>
      </c>
    </row>
    <row r="4" spans="1:17" ht="78.75" x14ac:dyDescent="0.25">
      <c r="A4" s="8" t="s">
        <v>0</v>
      </c>
      <c r="B4" s="8" t="s">
        <v>1</v>
      </c>
      <c r="C4" s="8" t="s">
        <v>2</v>
      </c>
      <c r="D4" s="8" t="s">
        <v>3</v>
      </c>
      <c r="E4" s="8" t="s">
        <v>4</v>
      </c>
      <c r="F4" s="8" t="s">
        <v>5</v>
      </c>
      <c r="G4" s="8" t="s">
        <v>6</v>
      </c>
      <c r="H4" s="8" t="s">
        <v>7</v>
      </c>
      <c r="I4" s="8" t="s">
        <v>8</v>
      </c>
      <c r="J4" s="8" t="s">
        <v>9</v>
      </c>
      <c r="K4" s="8" t="s">
        <v>10</v>
      </c>
      <c r="L4" s="8" t="s">
        <v>11</v>
      </c>
      <c r="M4" s="8" t="s">
        <v>12</v>
      </c>
      <c r="N4" s="8" t="s">
        <v>13</v>
      </c>
      <c r="O4" s="8" t="s">
        <v>14</v>
      </c>
      <c r="P4" s="8" t="s">
        <v>15</v>
      </c>
    </row>
    <row r="5" spans="1:17" ht="90" x14ac:dyDescent="0.25">
      <c r="A5" s="9" t="s">
        <v>43</v>
      </c>
      <c r="B5" s="9" t="s">
        <v>44</v>
      </c>
      <c r="C5" s="10" t="s">
        <v>16</v>
      </c>
      <c r="D5" s="11">
        <v>45524</v>
      </c>
      <c r="E5" s="10" t="s">
        <v>17</v>
      </c>
      <c r="F5" s="11">
        <v>45534</v>
      </c>
      <c r="G5" s="10" t="s">
        <v>45</v>
      </c>
      <c r="H5" s="12" t="s">
        <v>46</v>
      </c>
      <c r="I5" s="10" t="s">
        <v>47</v>
      </c>
      <c r="J5" s="10" t="s">
        <v>18</v>
      </c>
      <c r="K5" s="9" t="s">
        <v>48</v>
      </c>
      <c r="L5" s="11">
        <v>45629</v>
      </c>
      <c r="M5" s="10" t="s">
        <v>29</v>
      </c>
      <c r="N5" s="13">
        <v>101.5</v>
      </c>
      <c r="O5" s="9" t="s">
        <v>49</v>
      </c>
      <c r="P5" s="9" t="s">
        <v>19</v>
      </c>
      <c r="Q5" s="1"/>
    </row>
    <row r="6" spans="1:17" ht="33.75" x14ac:dyDescent="0.25">
      <c r="A6" s="10" t="s">
        <v>38</v>
      </c>
      <c r="B6" s="9" t="s">
        <v>50</v>
      </c>
      <c r="C6" s="10" t="s">
        <v>33</v>
      </c>
      <c r="D6" s="10" t="s">
        <v>38</v>
      </c>
      <c r="E6" s="10" t="s">
        <v>38</v>
      </c>
      <c r="F6" s="10" t="s">
        <v>38</v>
      </c>
      <c r="G6" s="10" t="s">
        <v>38</v>
      </c>
      <c r="H6" s="10" t="s">
        <v>38</v>
      </c>
      <c r="I6" s="10" t="s">
        <v>38</v>
      </c>
      <c r="J6" s="10" t="s">
        <v>38</v>
      </c>
      <c r="K6" s="9" t="s">
        <v>51</v>
      </c>
      <c r="L6" s="11">
        <v>45629</v>
      </c>
      <c r="M6" s="10" t="s">
        <v>52</v>
      </c>
      <c r="N6" s="13">
        <v>607.27359999999999</v>
      </c>
      <c r="O6" s="9" t="s">
        <v>53</v>
      </c>
      <c r="P6" s="9" t="s">
        <v>19</v>
      </c>
      <c r="Q6" s="1"/>
    </row>
    <row r="7" spans="1:17" ht="33.75" x14ac:dyDescent="0.25">
      <c r="A7" s="10" t="s">
        <v>38</v>
      </c>
      <c r="B7" s="9" t="s">
        <v>54</v>
      </c>
      <c r="C7" s="10" t="s">
        <v>33</v>
      </c>
      <c r="D7" s="10" t="s">
        <v>38</v>
      </c>
      <c r="E7" s="10" t="s">
        <v>38</v>
      </c>
      <c r="F7" s="10" t="s">
        <v>38</v>
      </c>
      <c r="G7" s="10" t="s">
        <v>38</v>
      </c>
      <c r="H7" s="10" t="s">
        <v>38</v>
      </c>
      <c r="I7" s="10" t="s">
        <v>38</v>
      </c>
      <c r="J7" s="10" t="s">
        <v>38</v>
      </c>
      <c r="K7" s="9" t="s">
        <v>55</v>
      </c>
      <c r="L7" s="11">
        <v>45629</v>
      </c>
      <c r="M7" s="10" t="s">
        <v>34</v>
      </c>
      <c r="N7" s="13">
        <v>349.27241939999999</v>
      </c>
      <c r="O7" s="9" t="s">
        <v>35</v>
      </c>
      <c r="P7" s="9" t="s">
        <v>19</v>
      </c>
      <c r="Q7" s="1"/>
    </row>
    <row r="8" spans="1:17" ht="90" x14ac:dyDescent="0.25">
      <c r="A8" s="9" t="s">
        <v>56</v>
      </c>
      <c r="B8" s="9" t="s">
        <v>57</v>
      </c>
      <c r="C8" s="10" t="s">
        <v>16</v>
      </c>
      <c r="D8" s="11">
        <v>45573</v>
      </c>
      <c r="E8" s="10" t="s">
        <v>17</v>
      </c>
      <c r="F8" s="11">
        <v>45587</v>
      </c>
      <c r="G8" s="10" t="s">
        <v>30</v>
      </c>
      <c r="H8" s="12" t="s">
        <v>58</v>
      </c>
      <c r="I8" s="10" t="s">
        <v>21</v>
      </c>
      <c r="J8" s="10" t="s">
        <v>18</v>
      </c>
      <c r="K8" s="9" t="s">
        <v>59</v>
      </c>
      <c r="L8" s="11">
        <v>45632</v>
      </c>
      <c r="M8" s="10" t="s">
        <v>31</v>
      </c>
      <c r="N8" s="13">
        <v>160.9375</v>
      </c>
      <c r="O8" s="9" t="s">
        <v>60</v>
      </c>
      <c r="P8" s="9" t="s">
        <v>19</v>
      </c>
      <c r="Q8" s="1"/>
    </row>
    <row r="9" spans="1:17" ht="33.75" x14ac:dyDescent="0.25">
      <c r="A9" s="10" t="s">
        <v>38</v>
      </c>
      <c r="B9" s="9" t="s">
        <v>61</v>
      </c>
      <c r="C9" s="10" t="s">
        <v>33</v>
      </c>
      <c r="D9" s="10" t="s">
        <v>38</v>
      </c>
      <c r="E9" s="10" t="s">
        <v>38</v>
      </c>
      <c r="F9" s="10" t="s">
        <v>38</v>
      </c>
      <c r="G9" s="10" t="s">
        <v>38</v>
      </c>
      <c r="H9" s="10" t="s">
        <v>38</v>
      </c>
      <c r="I9" s="10" t="s">
        <v>38</v>
      </c>
      <c r="J9" s="10" t="s">
        <v>38</v>
      </c>
      <c r="K9" s="9" t="s">
        <v>62</v>
      </c>
      <c r="L9" s="11">
        <v>45632</v>
      </c>
      <c r="M9" s="10" t="s">
        <v>34</v>
      </c>
      <c r="N9" s="13">
        <v>712.08392000000003</v>
      </c>
      <c r="O9" s="9" t="s">
        <v>35</v>
      </c>
      <c r="P9" s="9" t="s">
        <v>19</v>
      </c>
      <c r="Q9" s="1"/>
    </row>
    <row r="10" spans="1:17" ht="33.75" x14ac:dyDescent="0.25">
      <c r="A10" s="10" t="s">
        <v>38</v>
      </c>
      <c r="B10" s="9" t="s">
        <v>63</v>
      </c>
      <c r="C10" s="10" t="s">
        <v>33</v>
      </c>
      <c r="D10" s="10" t="s">
        <v>38</v>
      </c>
      <c r="E10" s="10" t="s">
        <v>38</v>
      </c>
      <c r="F10" s="10" t="s">
        <v>38</v>
      </c>
      <c r="G10" s="10" t="s">
        <v>38</v>
      </c>
      <c r="H10" s="10" t="s">
        <v>38</v>
      </c>
      <c r="I10" s="10" t="s">
        <v>38</v>
      </c>
      <c r="J10" s="10" t="s">
        <v>38</v>
      </c>
      <c r="K10" s="9" t="s">
        <v>64</v>
      </c>
      <c r="L10" s="11">
        <v>45632</v>
      </c>
      <c r="M10" s="10" t="s">
        <v>52</v>
      </c>
      <c r="N10" s="13">
        <v>1890.1445000000001</v>
      </c>
      <c r="O10" s="9" t="s">
        <v>53</v>
      </c>
      <c r="P10" s="9" t="s">
        <v>19</v>
      </c>
      <c r="Q10" s="1"/>
    </row>
    <row r="11" spans="1:17" ht="90" x14ac:dyDescent="0.25">
      <c r="A11" s="9" t="s">
        <v>65</v>
      </c>
      <c r="B11" s="9" t="s">
        <v>66</v>
      </c>
      <c r="C11" s="10" t="s">
        <v>16</v>
      </c>
      <c r="D11" s="11">
        <v>45604</v>
      </c>
      <c r="E11" s="10" t="s">
        <v>17</v>
      </c>
      <c r="F11" s="11">
        <v>45609</v>
      </c>
      <c r="G11" s="10" t="s">
        <v>67</v>
      </c>
      <c r="H11" s="12" t="s">
        <v>68</v>
      </c>
      <c r="I11" s="10" t="s">
        <v>69</v>
      </c>
      <c r="J11" s="10" t="s">
        <v>18</v>
      </c>
      <c r="K11" s="9" t="s">
        <v>70</v>
      </c>
      <c r="L11" s="11">
        <v>45633</v>
      </c>
      <c r="M11" s="10" t="s">
        <v>32</v>
      </c>
      <c r="N11" s="13">
        <v>130</v>
      </c>
      <c r="O11" s="9" t="s">
        <v>71</v>
      </c>
      <c r="P11" s="9" t="s">
        <v>19</v>
      </c>
      <c r="Q11" s="1"/>
    </row>
    <row r="12" spans="1:17" ht="45" x14ac:dyDescent="0.25">
      <c r="A12" s="9" t="s">
        <v>72</v>
      </c>
      <c r="B12" s="9" t="s">
        <v>73</v>
      </c>
      <c r="C12" s="10" t="s">
        <v>22</v>
      </c>
      <c r="D12" s="11">
        <v>45628</v>
      </c>
      <c r="E12" s="10" t="s">
        <v>17</v>
      </c>
      <c r="F12" s="11">
        <v>45629</v>
      </c>
      <c r="G12" s="10" t="s">
        <v>20</v>
      </c>
      <c r="H12" s="12" t="s">
        <v>74</v>
      </c>
      <c r="I12" s="10" t="s">
        <v>21</v>
      </c>
      <c r="J12" s="10" t="s">
        <v>18</v>
      </c>
      <c r="K12" s="9" t="s">
        <v>75</v>
      </c>
      <c r="L12" s="11">
        <v>45633</v>
      </c>
      <c r="M12" s="10" t="s">
        <v>29</v>
      </c>
      <c r="N12" s="13">
        <v>13.9</v>
      </c>
      <c r="O12" s="9" t="s">
        <v>76</v>
      </c>
      <c r="P12" s="9" t="s">
        <v>77</v>
      </c>
      <c r="Q12" s="1"/>
    </row>
    <row r="13" spans="1:17" ht="33.75" x14ac:dyDescent="0.25">
      <c r="A13" s="10" t="s">
        <v>38</v>
      </c>
      <c r="B13" s="9" t="s">
        <v>78</v>
      </c>
      <c r="C13" s="10" t="s">
        <v>33</v>
      </c>
      <c r="D13" s="10" t="s">
        <v>38</v>
      </c>
      <c r="E13" s="10" t="s">
        <v>38</v>
      </c>
      <c r="F13" s="10" t="s">
        <v>38</v>
      </c>
      <c r="G13" s="10" t="s">
        <v>38</v>
      </c>
      <c r="H13" s="10" t="s">
        <v>38</v>
      </c>
      <c r="I13" s="10" t="s">
        <v>38</v>
      </c>
      <c r="J13" s="10" t="s">
        <v>38</v>
      </c>
      <c r="K13" s="9" t="s">
        <v>79</v>
      </c>
      <c r="L13" s="11">
        <v>45633</v>
      </c>
      <c r="M13" s="10" t="s">
        <v>34</v>
      </c>
      <c r="N13" s="13">
        <v>45.201463899999993</v>
      </c>
      <c r="O13" s="9" t="s">
        <v>35</v>
      </c>
      <c r="P13" s="9" t="s">
        <v>19</v>
      </c>
      <c r="Q13" s="1"/>
    </row>
    <row r="14" spans="1:17" ht="33.75" x14ac:dyDescent="0.25">
      <c r="A14" s="10" t="s">
        <v>38</v>
      </c>
      <c r="B14" s="9" t="s">
        <v>180</v>
      </c>
      <c r="C14" s="10" t="s">
        <v>33</v>
      </c>
      <c r="D14" s="10" t="s">
        <v>38</v>
      </c>
      <c r="E14" s="10" t="s">
        <v>38</v>
      </c>
      <c r="F14" s="10" t="s">
        <v>38</v>
      </c>
      <c r="G14" s="10" t="s">
        <v>38</v>
      </c>
      <c r="H14" s="10" t="s">
        <v>38</v>
      </c>
      <c r="I14" s="10" t="s">
        <v>38</v>
      </c>
      <c r="J14" s="10" t="s">
        <v>38</v>
      </c>
      <c r="K14" s="9" t="s">
        <v>80</v>
      </c>
      <c r="L14" s="11">
        <v>45633</v>
      </c>
      <c r="M14" s="10" t="s">
        <v>52</v>
      </c>
      <c r="N14" s="13">
        <v>946.84438</v>
      </c>
      <c r="O14" s="9" t="s">
        <v>53</v>
      </c>
      <c r="P14" s="9" t="s">
        <v>19</v>
      </c>
      <c r="Q14" s="1"/>
    </row>
    <row r="15" spans="1:17" ht="33.75" x14ac:dyDescent="0.25">
      <c r="A15" s="10" t="s">
        <v>38</v>
      </c>
      <c r="B15" s="9" t="s">
        <v>181</v>
      </c>
      <c r="C15" s="10" t="s">
        <v>33</v>
      </c>
      <c r="D15" s="10" t="s">
        <v>38</v>
      </c>
      <c r="E15" s="10" t="s">
        <v>38</v>
      </c>
      <c r="F15" s="10" t="s">
        <v>38</v>
      </c>
      <c r="G15" s="10" t="s">
        <v>38</v>
      </c>
      <c r="H15" s="10" t="s">
        <v>38</v>
      </c>
      <c r="I15" s="10" t="s">
        <v>38</v>
      </c>
      <c r="J15" s="10" t="s">
        <v>38</v>
      </c>
      <c r="K15" s="9" t="s">
        <v>81</v>
      </c>
      <c r="L15" s="11">
        <v>45633</v>
      </c>
      <c r="M15" s="10" t="s">
        <v>34</v>
      </c>
      <c r="N15" s="13">
        <v>108.4261736</v>
      </c>
      <c r="O15" s="9" t="s">
        <v>35</v>
      </c>
      <c r="P15" s="9" t="s">
        <v>19</v>
      </c>
      <c r="Q15" s="1"/>
    </row>
    <row r="16" spans="1:17" ht="33.75" x14ac:dyDescent="0.25">
      <c r="A16" s="10" t="s">
        <v>38</v>
      </c>
      <c r="B16" s="9" t="s">
        <v>82</v>
      </c>
      <c r="C16" s="10" t="s">
        <v>33</v>
      </c>
      <c r="D16" s="10" t="s">
        <v>38</v>
      </c>
      <c r="E16" s="10" t="s">
        <v>38</v>
      </c>
      <c r="F16" s="10" t="s">
        <v>38</v>
      </c>
      <c r="G16" s="10" t="s">
        <v>38</v>
      </c>
      <c r="H16" s="10" t="s">
        <v>38</v>
      </c>
      <c r="I16" s="10" t="s">
        <v>38</v>
      </c>
      <c r="J16" s="10" t="s">
        <v>38</v>
      </c>
      <c r="K16" s="9" t="s">
        <v>83</v>
      </c>
      <c r="L16" s="11">
        <v>45636</v>
      </c>
      <c r="M16" s="10" t="s">
        <v>34</v>
      </c>
      <c r="N16" s="13">
        <v>39.917526500000001</v>
      </c>
      <c r="O16" s="9" t="s">
        <v>35</v>
      </c>
      <c r="P16" s="9" t="s">
        <v>19</v>
      </c>
      <c r="Q16" s="1"/>
    </row>
    <row r="17" spans="1:17" ht="112.5" x14ac:dyDescent="0.25">
      <c r="A17" s="9" t="s">
        <v>84</v>
      </c>
      <c r="B17" s="9" t="s">
        <v>85</v>
      </c>
      <c r="C17" s="10" t="s">
        <v>16</v>
      </c>
      <c r="D17" s="11">
        <v>45537</v>
      </c>
      <c r="E17" s="10" t="s">
        <v>17</v>
      </c>
      <c r="F17" s="11">
        <v>45551</v>
      </c>
      <c r="G17" s="10" t="s">
        <v>24</v>
      </c>
      <c r="H17" s="12" t="s">
        <v>86</v>
      </c>
      <c r="I17" s="10" t="s">
        <v>21</v>
      </c>
      <c r="J17" s="10" t="s">
        <v>18</v>
      </c>
      <c r="K17" s="9" t="s">
        <v>87</v>
      </c>
      <c r="L17" s="11">
        <v>45637</v>
      </c>
      <c r="M17" s="10" t="s">
        <v>88</v>
      </c>
      <c r="N17" s="13">
        <v>78.644067796610173</v>
      </c>
      <c r="O17" s="9" t="s">
        <v>89</v>
      </c>
      <c r="P17" s="9" t="s">
        <v>19</v>
      </c>
      <c r="Q17" s="1"/>
    </row>
    <row r="18" spans="1:17" ht="45" x14ac:dyDescent="0.25">
      <c r="A18" s="9" t="s">
        <v>90</v>
      </c>
      <c r="B18" s="9" t="s">
        <v>91</v>
      </c>
      <c r="C18" s="10" t="s">
        <v>22</v>
      </c>
      <c r="D18" s="11">
        <v>45632</v>
      </c>
      <c r="E18" s="10" t="s">
        <v>17</v>
      </c>
      <c r="F18" s="11">
        <v>45633</v>
      </c>
      <c r="G18" s="10" t="s">
        <v>20</v>
      </c>
      <c r="H18" s="12" t="s">
        <v>92</v>
      </c>
      <c r="I18" s="10" t="s">
        <v>21</v>
      </c>
      <c r="J18" s="10" t="s">
        <v>18</v>
      </c>
      <c r="K18" s="9" t="s">
        <v>182</v>
      </c>
      <c r="L18" s="11">
        <v>45637</v>
      </c>
      <c r="M18" s="10" t="s">
        <v>93</v>
      </c>
      <c r="N18" s="13">
        <v>12.1</v>
      </c>
      <c r="O18" s="9" t="s">
        <v>94</v>
      </c>
      <c r="P18" s="9" t="s">
        <v>77</v>
      </c>
      <c r="Q18" s="1"/>
    </row>
    <row r="19" spans="1:17" ht="191.25" x14ac:dyDescent="0.25">
      <c r="A19" s="9" t="s">
        <v>95</v>
      </c>
      <c r="B19" s="9" t="s">
        <v>96</v>
      </c>
      <c r="C19" s="10" t="s">
        <v>16</v>
      </c>
      <c r="D19" s="11">
        <v>45590</v>
      </c>
      <c r="E19" s="10" t="s">
        <v>17</v>
      </c>
      <c r="F19" s="11">
        <v>45607</v>
      </c>
      <c r="G19" s="10" t="s">
        <v>30</v>
      </c>
      <c r="H19" s="12" t="s">
        <v>97</v>
      </c>
      <c r="I19" s="10" t="s">
        <v>98</v>
      </c>
      <c r="J19" s="10" t="s">
        <v>18</v>
      </c>
      <c r="K19" s="9" t="s">
        <v>99</v>
      </c>
      <c r="L19" s="11">
        <v>45638</v>
      </c>
      <c r="M19" s="10" t="s">
        <v>100</v>
      </c>
      <c r="N19" s="13">
        <v>13.14784</v>
      </c>
      <c r="O19" s="9" t="s">
        <v>101</v>
      </c>
      <c r="P19" s="9" t="s">
        <v>19</v>
      </c>
      <c r="Q19" s="1"/>
    </row>
    <row r="20" spans="1:17" ht="78.75" x14ac:dyDescent="0.25">
      <c r="A20" s="9" t="s">
        <v>102</v>
      </c>
      <c r="B20" s="9" t="s">
        <v>103</v>
      </c>
      <c r="C20" s="10" t="s">
        <v>16</v>
      </c>
      <c r="D20" s="11">
        <v>45594</v>
      </c>
      <c r="E20" s="10" t="s">
        <v>17</v>
      </c>
      <c r="F20" s="11">
        <v>45604</v>
      </c>
      <c r="G20" s="10" t="s">
        <v>30</v>
      </c>
      <c r="H20" s="12" t="s">
        <v>104</v>
      </c>
      <c r="I20" s="10" t="s">
        <v>105</v>
      </c>
      <c r="J20" s="10" t="s">
        <v>18</v>
      </c>
      <c r="K20" s="9" t="s">
        <v>106</v>
      </c>
      <c r="L20" s="11">
        <v>45639</v>
      </c>
      <c r="M20" s="10" t="s">
        <v>107</v>
      </c>
      <c r="N20" s="13">
        <v>3.0045762711864406</v>
      </c>
      <c r="O20" s="9" t="s">
        <v>108</v>
      </c>
      <c r="P20" s="9" t="s">
        <v>19</v>
      </c>
      <c r="Q20" s="1"/>
    </row>
    <row r="21" spans="1:17" ht="78.75" x14ac:dyDescent="0.25">
      <c r="A21" s="9" t="s">
        <v>102</v>
      </c>
      <c r="B21" s="9" t="s">
        <v>103</v>
      </c>
      <c r="C21" s="10" t="s">
        <v>16</v>
      </c>
      <c r="D21" s="11">
        <v>45594</v>
      </c>
      <c r="E21" s="10" t="s">
        <v>17</v>
      </c>
      <c r="F21" s="11">
        <v>45604</v>
      </c>
      <c r="G21" s="10" t="s">
        <v>30</v>
      </c>
      <c r="H21" s="12" t="s">
        <v>104</v>
      </c>
      <c r="I21" s="10" t="s">
        <v>105</v>
      </c>
      <c r="J21" s="10" t="s">
        <v>18</v>
      </c>
      <c r="K21" s="9" t="s">
        <v>109</v>
      </c>
      <c r="L21" s="11">
        <v>45639</v>
      </c>
      <c r="M21" s="10" t="s">
        <v>107</v>
      </c>
      <c r="N21" s="13">
        <v>0.32677966101694916</v>
      </c>
      <c r="O21" s="9" t="s">
        <v>108</v>
      </c>
      <c r="P21" s="9" t="s">
        <v>19</v>
      </c>
      <c r="Q21" s="1"/>
    </row>
    <row r="22" spans="1:17" ht="78.75" x14ac:dyDescent="0.25">
      <c r="A22" s="9" t="s">
        <v>102</v>
      </c>
      <c r="B22" s="9" t="s">
        <v>103</v>
      </c>
      <c r="C22" s="10" t="s">
        <v>16</v>
      </c>
      <c r="D22" s="11">
        <v>45594</v>
      </c>
      <c r="E22" s="10" t="s">
        <v>17</v>
      </c>
      <c r="F22" s="11">
        <v>45604</v>
      </c>
      <c r="G22" s="10" t="s">
        <v>30</v>
      </c>
      <c r="H22" s="12" t="s">
        <v>104</v>
      </c>
      <c r="I22" s="10" t="s">
        <v>105</v>
      </c>
      <c r="J22" s="10" t="s">
        <v>18</v>
      </c>
      <c r="K22" s="9" t="s">
        <v>110</v>
      </c>
      <c r="L22" s="11">
        <v>45639</v>
      </c>
      <c r="M22" s="10" t="s">
        <v>111</v>
      </c>
      <c r="N22" s="13">
        <v>0.84</v>
      </c>
      <c r="O22" s="9" t="s">
        <v>108</v>
      </c>
      <c r="P22" s="9" t="s">
        <v>19</v>
      </c>
      <c r="Q22" s="1"/>
    </row>
    <row r="23" spans="1:17" ht="78.75" x14ac:dyDescent="0.25">
      <c r="A23" s="9" t="s">
        <v>102</v>
      </c>
      <c r="B23" s="9" t="s">
        <v>103</v>
      </c>
      <c r="C23" s="10" t="s">
        <v>16</v>
      </c>
      <c r="D23" s="11">
        <v>45594</v>
      </c>
      <c r="E23" s="10" t="s">
        <v>17</v>
      </c>
      <c r="F23" s="11">
        <v>45604</v>
      </c>
      <c r="G23" s="10" t="s">
        <v>30</v>
      </c>
      <c r="H23" s="12" t="s">
        <v>104</v>
      </c>
      <c r="I23" s="10" t="s">
        <v>105</v>
      </c>
      <c r="J23" s="10" t="s">
        <v>18</v>
      </c>
      <c r="K23" s="9" t="s">
        <v>112</v>
      </c>
      <c r="L23" s="11">
        <v>45639</v>
      </c>
      <c r="M23" s="10" t="s">
        <v>113</v>
      </c>
      <c r="N23" s="13">
        <v>0.17796610169491528</v>
      </c>
      <c r="O23" s="9" t="s">
        <v>108</v>
      </c>
      <c r="P23" s="9" t="s">
        <v>19</v>
      </c>
      <c r="Q23" s="1"/>
    </row>
    <row r="24" spans="1:17" ht="78.75" x14ac:dyDescent="0.25">
      <c r="A24" s="9" t="s">
        <v>102</v>
      </c>
      <c r="B24" s="9" t="s">
        <v>103</v>
      </c>
      <c r="C24" s="10" t="s">
        <v>16</v>
      </c>
      <c r="D24" s="11">
        <v>45594</v>
      </c>
      <c r="E24" s="10" t="s">
        <v>17</v>
      </c>
      <c r="F24" s="11">
        <v>45604</v>
      </c>
      <c r="G24" s="10" t="s">
        <v>30</v>
      </c>
      <c r="H24" s="12" t="s">
        <v>104</v>
      </c>
      <c r="I24" s="10" t="s">
        <v>105</v>
      </c>
      <c r="J24" s="10" t="s">
        <v>18</v>
      </c>
      <c r="K24" s="9" t="s">
        <v>114</v>
      </c>
      <c r="L24" s="11">
        <v>45639</v>
      </c>
      <c r="M24" s="10" t="s">
        <v>107</v>
      </c>
      <c r="N24" s="13">
        <v>0.20440677966101695</v>
      </c>
      <c r="O24" s="9" t="s">
        <v>108</v>
      </c>
      <c r="P24" s="9" t="s">
        <v>19</v>
      </c>
      <c r="Q24" s="1"/>
    </row>
    <row r="25" spans="1:17" ht="78.75" x14ac:dyDescent="0.25">
      <c r="A25" s="9" t="s">
        <v>102</v>
      </c>
      <c r="B25" s="9" t="s">
        <v>103</v>
      </c>
      <c r="C25" s="10" t="s">
        <v>16</v>
      </c>
      <c r="D25" s="11">
        <v>45594</v>
      </c>
      <c r="E25" s="10" t="s">
        <v>17</v>
      </c>
      <c r="F25" s="11">
        <v>45604</v>
      </c>
      <c r="G25" s="10" t="s">
        <v>30</v>
      </c>
      <c r="H25" s="12" t="s">
        <v>104</v>
      </c>
      <c r="I25" s="10" t="s">
        <v>105</v>
      </c>
      <c r="J25" s="10" t="s">
        <v>18</v>
      </c>
      <c r="K25" s="9" t="s">
        <v>115</v>
      </c>
      <c r="L25" s="11">
        <v>45639</v>
      </c>
      <c r="M25" s="10" t="s">
        <v>113</v>
      </c>
      <c r="N25" s="13">
        <v>0.58728813559322035</v>
      </c>
      <c r="O25" s="9" t="s">
        <v>108</v>
      </c>
      <c r="P25" s="9" t="s">
        <v>19</v>
      </c>
      <c r="Q25" s="1"/>
    </row>
    <row r="26" spans="1:17" ht="67.5" x14ac:dyDescent="0.25">
      <c r="A26" s="9" t="s">
        <v>116</v>
      </c>
      <c r="B26" s="9" t="s">
        <v>117</v>
      </c>
      <c r="C26" s="10" t="s">
        <v>16</v>
      </c>
      <c r="D26" s="11">
        <v>45636</v>
      </c>
      <c r="E26" s="10" t="s">
        <v>17</v>
      </c>
      <c r="F26" s="11">
        <v>45639</v>
      </c>
      <c r="G26" s="10" t="s">
        <v>118</v>
      </c>
      <c r="H26" s="12" t="s">
        <v>119</v>
      </c>
      <c r="I26" s="10" t="s">
        <v>21</v>
      </c>
      <c r="J26" s="10" t="s">
        <v>18</v>
      </c>
      <c r="K26" s="9" t="s">
        <v>120</v>
      </c>
      <c r="L26" s="11">
        <v>45645</v>
      </c>
      <c r="M26" s="10" t="s">
        <v>121</v>
      </c>
      <c r="N26" s="13">
        <v>113.1075</v>
      </c>
      <c r="O26" s="9" t="s">
        <v>122</v>
      </c>
      <c r="P26" s="9" t="s">
        <v>19</v>
      </c>
      <c r="Q26" s="1"/>
    </row>
    <row r="27" spans="1:17" ht="33.75" x14ac:dyDescent="0.25">
      <c r="A27" s="10" t="s">
        <v>38</v>
      </c>
      <c r="B27" s="9" t="s">
        <v>123</v>
      </c>
      <c r="C27" s="10" t="s">
        <v>33</v>
      </c>
      <c r="D27" s="10" t="s">
        <v>38</v>
      </c>
      <c r="E27" s="10" t="s">
        <v>38</v>
      </c>
      <c r="F27" s="10" t="s">
        <v>38</v>
      </c>
      <c r="G27" s="10" t="s">
        <v>38</v>
      </c>
      <c r="H27" s="10" t="s">
        <v>38</v>
      </c>
      <c r="I27" s="10" t="s">
        <v>38</v>
      </c>
      <c r="J27" s="10" t="s">
        <v>38</v>
      </c>
      <c r="K27" s="9" t="s">
        <v>124</v>
      </c>
      <c r="L27" s="11">
        <v>45645</v>
      </c>
      <c r="M27" s="10" t="s">
        <v>34</v>
      </c>
      <c r="N27" s="13">
        <v>218.71699649999999</v>
      </c>
      <c r="O27" s="9" t="s">
        <v>35</v>
      </c>
      <c r="P27" s="9" t="s">
        <v>19</v>
      </c>
      <c r="Q27" s="1"/>
    </row>
    <row r="28" spans="1:17" ht="33.75" x14ac:dyDescent="0.25">
      <c r="A28" s="10" t="s">
        <v>38</v>
      </c>
      <c r="B28" s="9" t="s">
        <v>125</v>
      </c>
      <c r="C28" s="10" t="s">
        <v>33</v>
      </c>
      <c r="D28" s="10" t="s">
        <v>38</v>
      </c>
      <c r="E28" s="10" t="s">
        <v>38</v>
      </c>
      <c r="F28" s="10" t="s">
        <v>38</v>
      </c>
      <c r="G28" s="10" t="s">
        <v>38</v>
      </c>
      <c r="H28" s="10" t="s">
        <v>38</v>
      </c>
      <c r="I28" s="10" t="s">
        <v>38</v>
      </c>
      <c r="J28" s="10" t="s">
        <v>38</v>
      </c>
      <c r="K28" s="9" t="s">
        <v>126</v>
      </c>
      <c r="L28" s="11">
        <v>45645</v>
      </c>
      <c r="M28" s="10" t="s">
        <v>52</v>
      </c>
      <c r="N28" s="13">
        <v>121.5573</v>
      </c>
      <c r="O28" s="9" t="s">
        <v>127</v>
      </c>
      <c r="P28" s="9" t="s">
        <v>19</v>
      </c>
      <c r="Q28" s="1"/>
    </row>
    <row r="29" spans="1:17" ht="90" x14ac:dyDescent="0.25">
      <c r="A29" s="9" t="s">
        <v>128</v>
      </c>
      <c r="B29" s="9" t="s">
        <v>129</v>
      </c>
      <c r="C29" s="10" t="s">
        <v>22</v>
      </c>
      <c r="D29" s="11">
        <v>45574</v>
      </c>
      <c r="E29" s="10" t="s">
        <v>17</v>
      </c>
      <c r="F29" s="11">
        <v>45581</v>
      </c>
      <c r="G29" s="10" t="s">
        <v>20</v>
      </c>
      <c r="H29" s="12" t="s">
        <v>130</v>
      </c>
      <c r="I29" s="10" t="s">
        <v>21</v>
      </c>
      <c r="J29" s="10" t="s">
        <v>18</v>
      </c>
      <c r="K29" s="9" t="s">
        <v>131</v>
      </c>
      <c r="L29" s="11">
        <v>45647</v>
      </c>
      <c r="M29" s="10" t="s">
        <v>132</v>
      </c>
      <c r="N29" s="13">
        <v>52.099200000000003</v>
      </c>
      <c r="O29" s="9" t="s">
        <v>133</v>
      </c>
      <c r="P29" s="9" t="s">
        <v>23</v>
      </c>
      <c r="Q29" s="1"/>
    </row>
    <row r="30" spans="1:17" ht="33.75" x14ac:dyDescent="0.25">
      <c r="A30" s="10" t="s">
        <v>38</v>
      </c>
      <c r="B30" s="9" t="s">
        <v>134</v>
      </c>
      <c r="C30" s="10" t="s">
        <v>33</v>
      </c>
      <c r="D30" s="10" t="s">
        <v>38</v>
      </c>
      <c r="E30" s="10" t="s">
        <v>38</v>
      </c>
      <c r="F30" s="10" t="s">
        <v>38</v>
      </c>
      <c r="G30" s="10" t="s">
        <v>38</v>
      </c>
      <c r="H30" s="10" t="s">
        <v>38</v>
      </c>
      <c r="I30" s="10" t="s">
        <v>38</v>
      </c>
      <c r="J30" s="10" t="s">
        <v>38</v>
      </c>
      <c r="K30" s="9" t="s">
        <v>135</v>
      </c>
      <c r="L30" s="11">
        <v>45652</v>
      </c>
      <c r="M30" s="10" t="s">
        <v>34</v>
      </c>
      <c r="N30" s="13">
        <v>90.811473499999991</v>
      </c>
      <c r="O30" s="9" t="s">
        <v>35</v>
      </c>
      <c r="P30" s="9" t="s">
        <v>19</v>
      </c>
      <c r="Q30" s="1"/>
    </row>
    <row r="31" spans="1:17" ht="33.75" x14ac:dyDescent="0.25">
      <c r="A31" s="10" t="s">
        <v>38</v>
      </c>
      <c r="B31" s="9" t="s">
        <v>136</v>
      </c>
      <c r="C31" s="10" t="s">
        <v>33</v>
      </c>
      <c r="D31" s="10" t="s">
        <v>38</v>
      </c>
      <c r="E31" s="10" t="s">
        <v>38</v>
      </c>
      <c r="F31" s="10" t="s">
        <v>38</v>
      </c>
      <c r="G31" s="10" t="s">
        <v>38</v>
      </c>
      <c r="H31" s="10" t="s">
        <v>38</v>
      </c>
      <c r="I31" s="10" t="s">
        <v>38</v>
      </c>
      <c r="J31" s="10" t="s">
        <v>38</v>
      </c>
      <c r="K31" s="9" t="s">
        <v>137</v>
      </c>
      <c r="L31" s="11">
        <v>45653</v>
      </c>
      <c r="M31" s="10" t="s">
        <v>52</v>
      </c>
      <c r="N31" s="13">
        <v>302.15917999999999</v>
      </c>
      <c r="O31" s="9" t="s">
        <v>53</v>
      </c>
      <c r="P31" s="9" t="s">
        <v>19</v>
      </c>
      <c r="Q31" s="1"/>
    </row>
    <row r="32" spans="1:17" ht="33.75" x14ac:dyDescent="0.25">
      <c r="A32" s="10" t="s">
        <v>38</v>
      </c>
      <c r="B32" s="9" t="s">
        <v>138</v>
      </c>
      <c r="C32" s="10" t="s">
        <v>33</v>
      </c>
      <c r="D32" s="10" t="s">
        <v>38</v>
      </c>
      <c r="E32" s="10" t="s">
        <v>38</v>
      </c>
      <c r="F32" s="10" t="s">
        <v>38</v>
      </c>
      <c r="G32" s="10" t="s">
        <v>38</v>
      </c>
      <c r="H32" s="10" t="s">
        <v>38</v>
      </c>
      <c r="I32" s="10" t="s">
        <v>38</v>
      </c>
      <c r="J32" s="10" t="s">
        <v>38</v>
      </c>
      <c r="K32" s="9" t="s">
        <v>139</v>
      </c>
      <c r="L32" s="11">
        <v>45653</v>
      </c>
      <c r="M32" s="10" t="s">
        <v>34</v>
      </c>
      <c r="N32" s="13">
        <v>814.37927230000003</v>
      </c>
      <c r="O32" s="9" t="s">
        <v>35</v>
      </c>
      <c r="P32" s="9" t="s">
        <v>19</v>
      </c>
      <c r="Q32" s="1"/>
    </row>
    <row r="33" spans="1:17" ht="45" x14ac:dyDescent="0.25">
      <c r="A33" s="9" t="s">
        <v>140</v>
      </c>
      <c r="B33" s="9" t="s">
        <v>141</v>
      </c>
      <c r="C33" s="10" t="s">
        <v>22</v>
      </c>
      <c r="D33" s="11">
        <v>45653</v>
      </c>
      <c r="E33" s="10" t="s">
        <v>17</v>
      </c>
      <c r="F33" s="11">
        <v>45656</v>
      </c>
      <c r="G33" s="10" t="s">
        <v>20</v>
      </c>
      <c r="H33" s="12" t="s">
        <v>92</v>
      </c>
      <c r="I33" s="10" t="s">
        <v>19</v>
      </c>
      <c r="J33" s="10" t="s">
        <v>18</v>
      </c>
      <c r="K33" s="9" t="s">
        <v>142</v>
      </c>
      <c r="L33" s="11">
        <v>45656</v>
      </c>
      <c r="M33" s="10" t="s">
        <v>93</v>
      </c>
      <c r="N33" s="13">
        <v>12</v>
      </c>
      <c r="O33" s="9" t="s">
        <v>143</v>
      </c>
      <c r="P33" s="9" t="s">
        <v>77</v>
      </c>
      <c r="Q33" s="1"/>
    </row>
    <row r="34" spans="1:17" ht="33.75" x14ac:dyDescent="0.25">
      <c r="A34" s="10" t="s">
        <v>38</v>
      </c>
      <c r="B34" s="9" t="s">
        <v>144</v>
      </c>
      <c r="C34" s="10" t="s">
        <v>33</v>
      </c>
      <c r="D34" s="10" t="s">
        <v>38</v>
      </c>
      <c r="E34" s="10" t="s">
        <v>38</v>
      </c>
      <c r="F34" s="10" t="s">
        <v>38</v>
      </c>
      <c r="G34" s="10" t="s">
        <v>38</v>
      </c>
      <c r="H34" s="10" t="s">
        <v>38</v>
      </c>
      <c r="I34" s="10" t="s">
        <v>38</v>
      </c>
      <c r="J34" s="10" t="s">
        <v>38</v>
      </c>
      <c r="K34" s="9" t="s">
        <v>145</v>
      </c>
      <c r="L34" s="11">
        <v>45656</v>
      </c>
      <c r="M34" s="10" t="s">
        <v>52</v>
      </c>
      <c r="N34" s="13">
        <v>249.90044</v>
      </c>
      <c r="O34" s="9" t="s">
        <v>53</v>
      </c>
      <c r="P34" s="9" t="s">
        <v>19</v>
      </c>
      <c r="Q34" s="1"/>
    </row>
    <row r="35" spans="1:17" ht="33.75" x14ac:dyDescent="0.25">
      <c r="A35" s="10" t="s">
        <v>38</v>
      </c>
      <c r="B35" s="9" t="s">
        <v>146</v>
      </c>
      <c r="C35" s="10" t="s">
        <v>33</v>
      </c>
      <c r="D35" s="10" t="s">
        <v>38</v>
      </c>
      <c r="E35" s="10" t="s">
        <v>38</v>
      </c>
      <c r="F35" s="10" t="s">
        <v>38</v>
      </c>
      <c r="G35" s="10" t="s">
        <v>38</v>
      </c>
      <c r="H35" s="10" t="s">
        <v>38</v>
      </c>
      <c r="I35" s="10" t="s">
        <v>38</v>
      </c>
      <c r="J35" s="10" t="s">
        <v>38</v>
      </c>
      <c r="K35" s="9" t="s">
        <v>147</v>
      </c>
      <c r="L35" s="11">
        <v>45656</v>
      </c>
      <c r="M35" s="10" t="s">
        <v>34</v>
      </c>
      <c r="N35" s="13">
        <v>258.38413780000002</v>
      </c>
      <c r="O35" s="9" t="s">
        <v>35</v>
      </c>
      <c r="P35" s="9" t="s">
        <v>19</v>
      </c>
      <c r="Q35" s="1"/>
    </row>
    <row r="36" spans="1:17" ht="67.5" x14ac:dyDescent="0.25">
      <c r="A36" s="9" t="s">
        <v>148</v>
      </c>
      <c r="B36" s="9" t="s">
        <v>149</v>
      </c>
      <c r="C36" s="10" t="s">
        <v>16</v>
      </c>
      <c r="D36" s="11">
        <v>45631</v>
      </c>
      <c r="E36" s="11" t="s">
        <v>17</v>
      </c>
      <c r="F36" s="11">
        <v>45642</v>
      </c>
      <c r="G36" s="11" t="s">
        <v>24</v>
      </c>
      <c r="H36" s="14" t="s">
        <v>150</v>
      </c>
      <c r="I36" s="11" t="s">
        <v>21</v>
      </c>
      <c r="J36" s="11" t="s">
        <v>18</v>
      </c>
      <c r="K36" s="9" t="s">
        <v>151</v>
      </c>
      <c r="L36" s="11">
        <v>45657</v>
      </c>
      <c r="M36" s="10" t="s">
        <v>152</v>
      </c>
      <c r="N36" s="13">
        <v>29.4</v>
      </c>
      <c r="O36" s="9" t="s">
        <v>153</v>
      </c>
      <c r="P36" s="9" t="s">
        <v>19</v>
      </c>
      <c r="Q36" s="1"/>
    </row>
    <row r="37" spans="1:17" ht="45" x14ac:dyDescent="0.25">
      <c r="A37" s="10" t="s">
        <v>38</v>
      </c>
      <c r="B37" s="9" t="s">
        <v>154</v>
      </c>
      <c r="C37" s="10" t="s">
        <v>33</v>
      </c>
      <c r="D37" s="10" t="s">
        <v>38</v>
      </c>
      <c r="E37" s="10" t="s">
        <v>38</v>
      </c>
      <c r="F37" s="10" t="s">
        <v>38</v>
      </c>
      <c r="G37" s="10" t="s">
        <v>38</v>
      </c>
      <c r="H37" s="10" t="s">
        <v>38</v>
      </c>
      <c r="I37" s="10" t="s">
        <v>38</v>
      </c>
      <c r="J37" s="10" t="s">
        <v>38</v>
      </c>
      <c r="K37" s="9" t="s">
        <v>155</v>
      </c>
      <c r="L37" s="11">
        <v>45657</v>
      </c>
      <c r="M37" s="10" t="s">
        <v>34</v>
      </c>
      <c r="N37" s="13">
        <v>523.88654200000008</v>
      </c>
      <c r="O37" s="9" t="s">
        <v>156</v>
      </c>
      <c r="P37" s="9" t="s">
        <v>19</v>
      </c>
      <c r="Q37" s="1"/>
    </row>
    <row r="38" spans="1:17" ht="33.75" x14ac:dyDescent="0.25">
      <c r="A38" s="10" t="s">
        <v>38</v>
      </c>
      <c r="B38" s="9" t="s">
        <v>157</v>
      </c>
      <c r="C38" s="10" t="s">
        <v>33</v>
      </c>
      <c r="D38" s="10" t="s">
        <v>38</v>
      </c>
      <c r="E38" s="10" t="s">
        <v>38</v>
      </c>
      <c r="F38" s="10" t="s">
        <v>38</v>
      </c>
      <c r="G38" s="10" t="s">
        <v>38</v>
      </c>
      <c r="H38" s="10" t="s">
        <v>38</v>
      </c>
      <c r="I38" s="10" t="s">
        <v>38</v>
      </c>
      <c r="J38" s="10" t="s">
        <v>38</v>
      </c>
      <c r="K38" s="9" t="s">
        <v>158</v>
      </c>
      <c r="L38" s="11">
        <v>45657</v>
      </c>
      <c r="M38" s="10" t="s">
        <v>159</v>
      </c>
      <c r="N38" s="13">
        <v>92.600219999999993</v>
      </c>
      <c r="O38" s="9" t="s">
        <v>35</v>
      </c>
      <c r="P38" s="9" t="s">
        <v>19</v>
      </c>
      <c r="Q38" s="1"/>
    </row>
    <row r="39" spans="1:17" ht="33.75" x14ac:dyDescent="0.25">
      <c r="A39" s="10" t="s">
        <v>38</v>
      </c>
      <c r="B39" s="9" t="s">
        <v>160</v>
      </c>
      <c r="C39" s="10" t="s">
        <v>33</v>
      </c>
      <c r="D39" s="10" t="s">
        <v>38</v>
      </c>
      <c r="E39" s="10" t="s">
        <v>38</v>
      </c>
      <c r="F39" s="10" t="s">
        <v>38</v>
      </c>
      <c r="G39" s="10" t="s">
        <v>38</v>
      </c>
      <c r="H39" s="10" t="s">
        <v>38</v>
      </c>
      <c r="I39" s="10" t="s">
        <v>38</v>
      </c>
      <c r="J39" s="10" t="s">
        <v>38</v>
      </c>
      <c r="K39" s="9" t="s">
        <v>161</v>
      </c>
      <c r="L39" s="11">
        <v>45657</v>
      </c>
      <c r="M39" s="10" t="s">
        <v>34</v>
      </c>
      <c r="N39" s="13">
        <v>166.6376956</v>
      </c>
      <c r="O39" s="9" t="s">
        <v>35</v>
      </c>
      <c r="P39" s="9" t="s">
        <v>19</v>
      </c>
      <c r="Q39" s="1"/>
    </row>
    <row r="40" spans="1:17" ht="33.75" x14ac:dyDescent="0.25">
      <c r="A40" s="10" t="s">
        <v>38</v>
      </c>
      <c r="B40" s="9" t="s">
        <v>162</v>
      </c>
      <c r="C40" s="10" t="s">
        <v>33</v>
      </c>
      <c r="D40" s="10" t="s">
        <v>38</v>
      </c>
      <c r="E40" s="10" t="s">
        <v>38</v>
      </c>
      <c r="F40" s="10" t="s">
        <v>38</v>
      </c>
      <c r="G40" s="10" t="s">
        <v>38</v>
      </c>
      <c r="H40" s="10" t="s">
        <v>38</v>
      </c>
      <c r="I40" s="10" t="s">
        <v>38</v>
      </c>
      <c r="J40" s="10" t="s">
        <v>38</v>
      </c>
      <c r="K40" s="9" t="s">
        <v>163</v>
      </c>
      <c r="L40" s="11">
        <v>45657</v>
      </c>
      <c r="M40" s="10" t="s">
        <v>36</v>
      </c>
      <c r="N40" s="13">
        <v>21.8169</v>
      </c>
      <c r="O40" s="9" t="s">
        <v>37</v>
      </c>
      <c r="P40" s="9" t="s">
        <v>19</v>
      </c>
      <c r="Q40" s="1"/>
    </row>
    <row r="41" spans="1:17" ht="33.75" x14ac:dyDescent="0.25">
      <c r="A41" s="10" t="s">
        <v>38</v>
      </c>
      <c r="B41" s="9" t="s">
        <v>164</v>
      </c>
      <c r="C41" s="10" t="s">
        <v>33</v>
      </c>
      <c r="D41" s="10" t="s">
        <v>38</v>
      </c>
      <c r="E41" s="10" t="s">
        <v>38</v>
      </c>
      <c r="F41" s="10" t="s">
        <v>38</v>
      </c>
      <c r="G41" s="10" t="s">
        <v>38</v>
      </c>
      <c r="H41" s="10" t="s">
        <v>38</v>
      </c>
      <c r="I41" s="10" t="s">
        <v>38</v>
      </c>
      <c r="J41" s="10" t="s">
        <v>38</v>
      </c>
      <c r="K41" s="9" t="s">
        <v>165</v>
      </c>
      <c r="L41" s="11">
        <v>45657</v>
      </c>
      <c r="M41" s="10" t="s">
        <v>159</v>
      </c>
      <c r="N41" s="13">
        <v>92.032169999999994</v>
      </c>
      <c r="O41" s="9" t="s">
        <v>35</v>
      </c>
      <c r="P41" s="9" t="s">
        <v>19</v>
      </c>
      <c r="Q41" s="1"/>
    </row>
    <row r="42" spans="1:17" ht="33.75" x14ac:dyDescent="0.25">
      <c r="A42" s="10" t="s">
        <v>38</v>
      </c>
      <c r="B42" s="9" t="s">
        <v>166</v>
      </c>
      <c r="C42" s="10" t="s">
        <v>33</v>
      </c>
      <c r="D42" s="10" t="s">
        <v>38</v>
      </c>
      <c r="E42" s="10" t="s">
        <v>38</v>
      </c>
      <c r="F42" s="10" t="s">
        <v>38</v>
      </c>
      <c r="G42" s="10" t="s">
        <v>38</v>
      </c>
      <c r="H42" s="10" t="s">
        <v>38</v>
      </c>
      <c r="I42" s="10" t="s">
        <v>38</v>
      </c>
      <c r="J42" s="10" t="s">
        <v>38</v>
      </c>
      <c r="K42" s="9" t="s">
        <v>167</v>
      </c>
      <c r="L42" s="11">
        <v>45657</v>
      </c>
      <c r="M42" s="10" t="s">
        <v>159</v>
      </c>
      <c r="N42" s="13">
        <v>31.147590000000001</v>
      </c>
      <c r="O42" s="9" t="s">
        <v>35</v>
      </c>
      <c r="P42" s="9" t="s">
        <v>19</v>
      </c>
      <c r="Q42" s="1"/>
    </row>
    <row r="43" spans="1:17" ht="33.75" x14ac:dyDescent="0.25">
      <c r="A43" s="10" t="s">
        <v>38</v>
      </c>
      <c r="B43" s="9" t="s">
        <v>168</v>
      </c>
      <c r="C43" s="10" t="s">
        <v>33</v>
      </c>
      <c r="D43" s="10" t="s">
        <v>38</v>
      </c>
      <c r="E43" s="10" t="s">
        <v>38</v>
      </c>
      <c r="F43" s="10" t="s">
        <v>38</v>
      </c>
      <c r="G43" s="10" t="s">
        <v>38</v>
      </c>
      <c r="H43" s="10" t="s">
        <v>38</v>
      </c>
      <c r="I43" s="10" t="s">
        <v>38</v>
      </c>
      <c r="J43" s="10" t="s">
        <v>38</v>
      </c>
      <c r="K43" s="9" t="s">
        <v>169</v>
      </c>
      <c r="L43" s="11">
        <v>45657</v>
      </c>
      <c r="M43" s="10" t="s">
        <v>36</v>
      </c>
      <c r="N43" s="13">
        <v>37.029440000000001</v>
      </c>
      <c r="O43" s="9" t="s">
        <v>37</v>
      </c>
      <c r="P43" s="9" t="s">
        <v>19</v>
      </c>
      <c r="Q43" s="1"/>
    </row>
    <row r="44" spans="1:17" ht="45" x14ac:dyDescent="0.25">
      <c r="A44" s="10" t="s">
        <v>38</v>
      </c>
      <c r="B44" s="9" t="s">
        <v>170</v>
      </c>
      <c r="C44" s="10" t="s">
        <v>33</v>
      </c>
      <c r="D44" s="10" t="s">
        <v>38</v>
      </c>
      <c r="E44" s="10" t="s">
        <v>38</v>
      </c>
      <c r="F44" s="10" t="s">
        <v>38</v>
      </c>
      <c r="G44" s="10" t="s">
        <v>38</v>
      </c>
      <c r="H44" s="10" t="s">
        <v>38</v>
      </c>
      <c r="I44" s="10" t="s">
        <v>38</v>
      </c>
      <c r="J44" s="10" t="s">
        <v>38</v>
      </c>
      <c r="K44" s="9" t="s">
        <v>171</v>
      </c>
      <c r="L44" s="11">
        <v>45657</v>
      </c>
      <c r="M44" s="10" t="s">
        <v>34</v>
      </c>
      <c r="N44" s="13">
        <v>133.6292282</v>
      </c>
      <c r="O44" s="9" t="s">
        <v>156</v>
      </c>
      <c r="P44" s="9" t="s">
        <v>19</v>
      </c>
      <c r="Q44" s="1"/>
    </row>
    <row r="45" spans="1:17" ht="33.75" x14ac:dyDescent="0.25">
      <c r="A45" s="10" t="s">
        <v>38</v>
      </c>
      <c r="B45" s="9" t="s">
        <v>172</v>
      </c>
      <c r="C45" s="10" t="s">
        <v>33</v>
      </c>
      <c r="D45" s="10" t="s">
        <v>38</v>
      </c>
      <c r="E45" s="10" t="s">
        <v>38</v>
      </c>
      <c r="F45" s="10" t="s">
        <v>38</v>
      </c>
      <c r="G45" s="10" t="s">
        <v>38</v>
      </c>
      <c r="H45" s="10" t="s">
        <v>38</v>
      </c>
      <c r="I45" s="10" t="s">
        <v>38</v>
      </c>
      <c r="J45" s="10" t="s">
        <v>38</v>
      </c>
      <c r="K45" s="9" t="s">
        <v>173</v>
      </c>
      <c r="L45" s="11">
        <v>45657</v>
      </c>
      <c r="M45" s="10" t="s">
        <v>34</v>
      </c>
      <c r="N45" s="13">
        <v>17.260279000000001</v>
      </c>
      <c r="O45" s="9" t="s">
        <v>35</v>
      </c>
      <c r="P45" s="9" t="s">
        <v>19</v>
      </c>
      <c r="Q45" s="1"/>
    </row>
    <row r="46" spans="1:17" ht="33.75" x14ac:dyDescent="0.25">
      <c r="A46" s="10" t="s">
        <v>38</v>
      </c>
      <c r="B46" s="9" t="s">
        <v>174</v>
      </c>
      <c r="C46" s="10" t="s">
        <v>33</v>
      </c>
      <c r="D46" s="10" t="s">
        <v>38</v>
      </c>
      <c r="E46" s="10" t="s">
        <v>38</v>
      </c>
      <c r="F46" s="10" t="s">
        <v>38</v>
      </c>
      <c r="G46" s="10" t="s">
        <v>38</v>
      </c>
      <c r="H46" s="10" t="s">
        <v>38</v>
      </c>
      <c r="I46" s="10" t="s">
        <v>38</v>
      </c>
      <c r="J46" s="10" t="s">
        <v>38</v>
      </c>
      <c r="K46" s="9" t="s">
        <v>175</v>
      </c>
      <c r="L46" s="11">
        <v>45657</v>
      </c>
      <c r="M46" s="10" t="s">
        <v>34</v>
      </c>
      <c r="N46" s="13">
        <v>259.38638350000002</v>
      </c>
      <c r="O46" s="9" t="s">
        <v>35</v>
      </c>
      <c r="P46" s="9" t="s">
        <v>19</v>
      </c>
      <c r="Q46" s="1"/>
    </row>
    <row r="47" spans="1:17" ht="33.75" x14ac:dyDescent="0.25">
      <c r="A47" s="10" t="s">
        <v>38</v>
      </c>
      <c r="B47" s="9" t="s">
        <v>176</v>
      </c>
      <c r="C47" s="10" t="s">
        <v>33</v>
      </c>
      <c r="D47" s="10" t="s">
        <v>38</v>
      </c>
      <c r="E47" s="10" t="s">
        <v>38</v>
      </c>
      <c r="F47" s="10" t="s">
        <v>38</v>
      </c>
      <c r="G47" s="10" t="s">
        <v>38</v>
      </c>
      <c r="H47" s="10" t="s">
        <v>38</v>
      </c>
      <c r="I47" s="10" t="s">
        <v>38</v>
      </c>
      <c r="J47" s="10" t="s">
        <v>38</v>
      </c>
      <c r="K47" s="9" t="s">
        <v>177</v>
      </c>
      <c r="L47" s="11">
        <v>45657</v>
      </c>
      <c r="M47" s="10" t="s">
        <v>34</v>
      </c>
      <c r="N47" s="13">
        <v>18.893993399999999</v>
      </c>
      <c r="O47" s="9" t="s">
        <v>35</v>
      </c>
      <c r="P47" s="9" t="s">
        <v>19</v>
      </c>
      <c r="Q47" s="1"/>
    </row>
    <row r="48" spans="1:17" ht="33.75" x14ac:dyDescent="0.25">
      <c r="A48" s="10" t="s">
        <v>38</v>
      </c>
      <c r="B48" s="9" t="s">
        <v>178</v>
      </c>
      <c r="C48" s="10" t="s">
        <v>33</v>
      </c>
      <c r="D48" s="10" t="s">
        <v>38</v>
      </c>
      <c r="E48" s="10" t="s">
        <v>38</v>
      </c>
      <c r="F48" s="10" t="s">
        <v>38</v>
      </c>
      <c r="G48" s="10" t="s">
        <v>38</v>
      </c>
      <c r="H48" s="10" t="s">
        <v>38</v>
      </c>
      <c r="I48" s="10" t="s">
        <v>38</v>
      </c>
      <c r="J48" s="10" t="s">
        <v>38</v>
      </c>
      <c r="K48" s="9" t="s">
        <v>179</v>
      </c>
      <c r="L48" s="11">
        <v>45657</v>
      </c>
      <c r="M48" s="10" t="s">
        <v>34</v>
      </c>
      <c r="N48" s="13">
        <v>24.699607200000003</v>
      </c>
      <c r="O48" s="9" t="s">
        <v>35</v>
      </c>
      <c r="P48" s="9" t="s">
        <v>19</v>
      </c>
      <c r="Q48" s="1"/>
    </row>
    <row r="49" spans="1:16" ht="15" customHeight="1" x14ac:dyDescent="0.25">
      <c r="A49" s="57" t="s">
        <v>183</v>
      </c>
      <c r="B49" s="57"/>
      <c r="C49" s="57"/>
      <c r="D49" s="57"/>
      <c r="E49" s="57"/>
      <c r="F49" s="15"/>
      <c r="G49" s="16"/>
      <c r="H49" s="17"/>
      <c r="I49" s="17"/>
      <c r="J49" s="16"/>
      <c r="K49" s="57" t="s">
        <v>184</v>
      </c>
      <c r="L49" s="57"/>
      <c r="M49" s="57"/>
      <c r="N49" s="18"/>
      <c r="O49" s="16"/>
      <c r="P49" s="18"/>
    </row>
    <row r="50" spans="1:16" ht="15" customHeight="1" x14ac:dyDescent="0.25">
      <c r="A50" s="58" t="s">
        <v>25</v>
      </c>
      <c r="B50" s="58"/>
      <c r="C50" s="58"/>
      <c r="D50" s="58"/>
      <c r="E50" s="58"/>
      <c r="F50" s="58"/>
      <c r="G50" s="58"/>
      <c r="H50" s="58"/>
      <c r="I50" s="58"/>
      <c r="J50" s="58"/>
      <c r="K50" s="58"/>
      <c r="L50" s="58"/>
      <c r="M50" s="58"/>
      <c r="N50" s="58"/>
      <c r="O50" s="58"/>
      <c r="P50" s="58"/>
    </row>
    <row r="51" spans="1:16" ht="15" customHeight="1" x14ac:dyDescent="0.25">
      <c r="A51" s="53" t="s">
        <v>41</v>
      </c>
      <c r="B51" s="53"/>
      <c r="C51" s="53"/>
      <c r="D51" s="53"/>
      <c r="E51" s="53"/>
      <c r="F51" s="53"/>
      <c r="G51" s="53"/>
      <c r="H51" s="53"/>
      <c r="I51" s="53"/>
      <c r="J51" s="53"/>
      <c r="K51" s="53"/>
      <c r="L51" s="53"/>
      <c r="M51" s="53"/>
      <c r="N51" s="53"/>
      <c r="O51" s="53"/>
      <c r="P51" s="53"/>
    </row>
    <row r="52" spans="1:16" x14ac:dyDescent="0.25">
      <c r="A52" s="19">
        <v>1</v>
      </c>
      <c r="B52" s="19">
        <v>2</v>
      </c>
      <c r="C52" s="19">
        <v>3</v>
      </c>
      <c r="D52" s="19">
        <v>4</v>
      </c>
      <c r="E52" s="19">
        <v>5</v>
      </c>
      <c r="F52" s="19">
        <v>6</v>
      </c>
      <c r="G52" s="19">
        <v>7</v>
      </c>
      <c r="H52" s="19">
        <v>8</v>
      </c>
      <c r="I52" s="19">
        <v>9</v>
      </c>
      <c r="J52" s="19">
        <v>10</v>
      </c>
      <c r="K52" s="19">
        <v>11</v>
      </c>
      <c r="L52" s="19">
        <v>12</v>
      </c>
      <c r="M52" s="19">
        <v>13</v>
      </c>
      <c r="N52" s="19">
        <v>14</v>
      </c>
      <c r="O52" s="19">
        <v>15</v>
      </c>
      <c r="P52" s="19">
        <v>16</v>
      </c>
    </row>
    <row r="53" spans="1:16" ht="78.75" x14ac:dyDescent="0.25">
      <c r="A53" s="19" t="s">
        <v>0</v>
      </c>
      <c r="B53" s="19" t="s">
        <v>1</v>
      </c>
      <c r="C53" s="19" t="s">
        <v>2</v>
      </c>
      <c r="D53" s="19" t="s">
        <v>3</v>
      </c>
      <c r="E53" s="19" t="s">
        <v>39</v>
      </c>
      <c r="F53" s="19" t="s">
        <v>5</v>
      </c>
      <c r="G53" s="19" t="s">
        <v>6</v>
      </c>
      <c r="H53" s="19" t="s">
        <v>26</v>
      </c>
      <c r="I53" s="19" t="s">
        <v>27</v>
      </c>
      <c r="J53" s="19" t="s">
        <v>9</v>
      </c>
      <c r="K53" s="19" t="s">
        <v>10</v>
      </c>
      <c r="L53" s="19" t="s">
        <v>11</v>
      </c>
      <c r="M53" s="19" t="s">
        <v>12</v>
      </c>
      <c r="N53" s="19" t="s">
        <v>28</v>
      </c>
      <c r="O53" s="19" t="s">
        <v>14</v>
      </c>
      <c r="P53" s="19" t="s">
        <v>15</v>
      </c>
    </row>
    <row r="54" spans="1:16" ht="112.5" x14ac:dyDescent="0.25">
      <c r="A54" s="20" t="s">
        <v>185</v>
      </c>
      <c r="B54" s="21" t="s">
        <v>186</v>
      </c>
      <c r="C54" s="22" t="s">
        <v>16</v>
      </c>
      <c r="D54" s="11">
        <v>45561</v>
      </c>
      <c r="E54" s="22" t="s">
        <v>17</v>
      </c>
      <c r="F54" s="11">
        <v>45587</v>
      </c>
      <c r="G54" s="23">
        <v>5</v>
      </c>
      <c r="H54" s="20" t="s">
        <v>187</v>
      </c>
      <c r="I54" s="24" t="s">
        <v>21</v>
      </c>
      <c r="J54" s="25" t="s">
        <v>18</v>
      </c>
      <c r="K54" s="26" t="s">
        <v>188</v>
      </c>
      <c r="L54" s="11">
        <v>45631</v>
      </c>
      <c r="M54" s="26" t="s">
        <v>189</v>
      </c>
      <c r="N54" s="27">
        <f>242100000/100000</f>
        <v>2421</v>
      </c>
      <c r="O54" s="22" t="s">
        <v>190</v>
      </c>
      <c r="P54" s="28"/>
    </row>
    <row r="55" spans="1:16" ht="332.25" customHeight="1" x14ac:dyDescent="0.25">
      <c r="A55" s="47" t="s">
        <v>191</v>
      </c>
      <c r="B55" s="35" t="s">
        <v>192</v>
      </c>
      <c r="C55" s="44" t="s">
        <v>16</v>
      </c>
      <c r="D55" s="38">
        <v>45526</v>
      </c>
      <c r="E55" s="44" t="s">
        <v>17</v>
      </c>
      <c r="F55" s="38">
        <v>45537</v>
      </c>
      <c r="G55" s="50">
        <v>69</v>
      </c>
      <c r="H55" s="47" t="s">
        <v>193</v>
      </c>
      <c r="I55" s="47" t="s">
        <v>194</v>
      </c>
      <c r="J55" s="32" t="s">
        <v>18</v>
      </c>
      <c r="K55" s="35" t="s">
        <v>195</v>
      </c>
      <c r="L55" s="38">
        <v>45650</v>
      </c>
      <c r="M55" s="35" t="s">
        <v>196</v>
      </c>
      <c r="N55" s="41">
        <f>8836007.34/100000</f>
        <v>88.360073400000005</v>
      </c>
      <c r="O55" s="44" t="s">
        <v>40</v>
      </c>
      <c r="P55" s="29"/>
    </row>
    <row r="56" spans="1:16" ht="298.5" customHeight="1" x14ac:dyDescent="0.25">
      <c r="A56" s="48"/>
      <c r="B56" s="36"/>
      <c r="C56" s="45"/>
      <c r="D56" s="39"/>
      <c r="E56" s="45"/>
      <c r="F56" s="39"/>
      <c r="G56" s="51"/>
      <c r="H56" s="48"/>
      <c r="I56" s="48"/>
      <c r="J56" s="33"/>
      <c r="K56" s="36"/>
      <c r="L56" s="39"/>
      <c r="M56" s="36"/>
      <c r="N56" s="42"/>
      <c r="O56" s="45"/>
      <c r="P56" s="30"/>
    </row>
    <row r="57" spans="1:16" ht="231.75" customHeight="1" x14ac:dyDescent="0.25">
      <c r="A57" s="49"/>
      <c r="B57" s="37"/>
      <c r="C57" s="46"/>
      <c r="D57" s="40"/>
      <c r="E57" s="46"/>
      <c r="F57" s="40"/>
      <c r="G57" s="52"/>
      <c r="H57" s="49"/>
      <c r="I57" s="49"/>
      <c r="J57" s="34"/>
      <c r="K57" s="37"/>
      <c r="L57" s="40"/>
      <c r="M57" s="37"/>
      <c r="N57" s="43"/>
      <c r="O57" s="46"/>
      <c r="P57" s="31"/>
    </row>
  </sheetData>
  <mergeCells count="22">
    <mergeCell ref="A51:P51"/>
    <mergeCell ref="A1:P1"/>
    <mergeCell ref="A2:B2"/>
    <mergeCell ref="A49:E49"/>
    <mergeCell ref="K49:M49"/>
    <mergeCell ref="A50:P50"/>
    <mergeCell ref="I55:I57"/>
    <mergeCell ref="H55:H57"/>
    <mergeCell ref="A55:A57"/>
    <mergeCell ref="B55:B57"/>
    <mergeCell ref="C55:C57"/>
    <mergeCell ref="D55:D57"/>
    <mergeCell ref="E55:E57"/>
    <mergeCell ref="F55:F57"/>
    <mergeCell ref="G55:G57"/>
    <mergeCell ref="P55:P57"/>
    <mergeCell ref="J55:J57"/>
    <mergeCell ref="K55:K57"/>
    <mergeCell ref="L55:L57"/>
    <mergeCell ref="M55:M57"/>
    <mergeCell ref="N55:N57"/>
    <mergeCell ref="O55:O57"/>
  </mergeCells>
  <pageMargins left="0.15748031496062992" right="0.15748031496062992" top="0.27559055118110237" bottom="0.47244094488188981" header="0.15748031496062992" footer="0.23622047244094491"/>
  <pageSetup paperSize="9" scale="60"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DECEMBER-2024</vt:lpstr>
      <vt:lpstr>'DECEMBER-2024'!Print_Area</vt:lpstr>
      <vt:lpstr>'DECEMBER-2024'!Print_Titles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Manas Bardhan(Purchase Operator)</dc:creator>
  <cp:lastModifiedBy>Manas Bardhan(Purchase Operator)</cp:lastModifiedBy>
  <cp:lastPrinted>2025-01-02T10:16:27Z</cp:lastPrinted>
  <dcterms:created xsi:type="dcterms:W3CDTF">2015-06-05T18:17:20Z</dcterms:created>
  <dcterms:modified xsi:type="dcterms:W3CDTF">2025-01-04T12:19:22Z</dcterms:modified>
</cp:coreProperties>
</file>