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0890"/>
  </bookViews>
  <sheets>
    <sheet name="Sheet1" sheetId="1" r:id="rId1"/>
  </sheets>
  <definedNames>
    <definedName name="_xlnm.Print_Area" localSheetId="0">Sheet1!$A$1:$O$13</definedName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M13" i="1" l="1"/>
  <c r="M12" i="1"/>
</calcChain>
</file>

<file path=xl/sharedStrings.xml><?xml version="1.0" encoding="utf-8"?>
<sst xmlns="http://schemas.openxmlformats.org/spreadsheetml/2006/main" count="85" uniqueCount="57">
  <si>
    <t>Tender No.</t>
  </si>
  <si>
    <t xml:space="preserve">Item/Nature of work </t>
  </si>
  <si>
    <t>Mode of Tender Enquiry</t>
  </si>
  <si>
    <t xml:space="preserve">Last date of receipt of  tender </t>
  </si>
  <si>
    <t>Nos.of tenders recd.</t>
  </si>
  <si>
    <t xml:space="preserve">Nos. and names of parties qualified  after technical  evaluation </t>
  </si>
  <si>
    <t xml:space="preserve">Nos. and names of parties  not qualified  after technical  evaluation </t>
  </si>
  <si>
    <t>Whether  contract awarded to lowest tenders/  Evaluated  L1</t>
  </si>
  <si>
    <t>Contract  No. &amp; Date</t>
  </si>
  <si>
    <t>Name of contractor</t>
  </si>
  <si>
    <t xml:space="preserve"> </t>
  </si>
  <si>
    <t xml:space="preserve">Type of Bidding    (Single/  Two) Bid System </t>
  </si>
  <si>
    <t>Reason for Single Tender</t>
  </si>
  <si>
    <t>Value of contract 
(RS)</t>
  </si>
  <si>
    <t>Date of Publication
of NIT</t>
  </si>
  <si>
    <t>Scheduled  date of  completion  of supplies (in months)</t>
  </si>
  <si>
    <t>BHEL PSSR - CHENNAI CONTRACTS DEPARTMENT</t>
  </si>
  <si>
    <t>Yes</t>
  </si>
  <si>
    <t>NA</t>
  </si>
  <si>
    <t xml:space="preserve">                                                           Dt.  16 03 2005           BHEL:PSSR:CONTRACTS</t>
  </si>
  <si>
    <t xml:space="preserve">                                                                                 CVC Office Order No. 13/3/05                                 </t>
  </si>
  <si>
    <t>OT</t>
  </si>
  <si>
    <t>Two</t>
  </si>
  <si>
    <t>M/s Narmada Engineering Works</t>
  </si>
  <si>
    <t>DETAILS OF CONTRACTS CONCLUDED DURING THE MONTH  01.05.2023 to 31.05.2023</t>
  </si>
  <si>
    <t>2070 PKG 1</t>
  </si>
  <si>
    <t>2070 PKG 2</t>
  </si>
  <si>
    <t xml:space="preserve">Boiler Modification works for Darlipalli Unit 2 </t>
  </si>
  <si>
    <t>Illumination Package (U 3,4,5) - Yadadri 5 &amp; 800 MW</t>
  </si>
  <si>
    <t>PSSR HQ Pallikaranai Office Bldg – Entrance Gate Arch  Construction</t>
  </si>
  <si>
    <t>MONTHLY BASIS CAB AND TAXI HIRING SERVICE - PSSR HQ</t>
  </si>
  <si>
    <t>ERH Excavation &amp; Balance Pile &amp; Pile cap Works - 2 X 660 MW Ennore SEZ</t>
  </si>
  <si>
    <t>HT Electrical for unit -1 of 2 X 660 MW Ennore SEZ</t>
  </si>
  <si>
    <t>HT Electrical for unit -2 of 2 X 660 MW Ennore SEZ</t>
  </si>
  <si>
    <t>LT</t>
  </si>
  <si>
    <t>1) M/s PRV Constructions                                                                                                    2) M/s KSL Technocrats                                                                                                 3) M/s Vasavi Electro systems Pvt. Ltd</t>
  </si>
  <si>
    <t xml:space="preserve">1 M/s. Fabriik Works, Chennai
2 M/s. Texsys structures Pvt Ltd, Chennai
3 M/s. Shadex, Chennai
</t>
  </si>
  <si>
    <t xml:space="preserve">1. M/s Vee Yes Travels, Chennai
2. M/s Guru Travels, Chennai
3. M/s Lakshmi Travels, Chennai
4. M/s Blue Star Tours and Travels, Chennai
</t>
  </si>
  <si>
    <t xml:space="preserve">1 M/s B M Engineering, Angul
2 M/s Bhavana Energy Infrastructure Pvt Ltd, Nagpur
3 M/s B K Construction, Bokaro Steel City
4 M/s P E Erectors Pvt Ltd, Kolkata
</t>
  </si>
  <si>
    <t>1 M/s KSL Technocrats Ltd.
2 M/s PRV Constructions Pvt. Limited
3 M/s Vasavi Electro Systems Pvt. ltd
4 M/s Narmada Engineering Works
5 M/s Excel Technical Services</t>
  </si>
  <si>
    <t xml:space="preserve">1.  M/s Guru Travels, Chennai
2.  M/s Blue Star Tours and Travels, Chennai
</t>
  </si>
  <si>
    <t>M/s Excel Technical
Services</t>
  </si>
  <si>
    <t>BHEL PSSR SCT 2054 dt 05-05-2023</t>
  </si>
  <si>
    <t>M/s KSL Technocrats</t>
  </si>
  <si>
    <t>M/s. Fabriik Works, Chennai</t>
  </si>
  <si>
    <t>M/s Lakshmi Travels, Chennai</t>
  </si>
  <si>
    <t xml:space="preserve">1) M/s Vijay Gowtham      </t>
  </si>
  <si>
    <t>M/s B K Construction, Bokaro Steel City</t>
  </si>
  <si>
    <t>BHEL PSSR SCT 2078 dt 15-05-2023</t>
  </si>
  <si>
    <t>BHEL PSSR SCT 2076 dt 19-05-2023</t>
  </si>
  <si>
    <t>BHEL PSSR SCT 2069 dt 17-05-2023</t>
  </si>
  <si>
    <t>BHEL PSSR SCT 2071 dt 23-05-2023</t>
  </si>
  <si>
    <t>BHEL PSSR SCT 2070 PKG1 dt 30-05-2023</t>
  </si>
  <si>
    <t>BHEL PSSR SCT 2070 PKG 2 dt 30-05-2023</t>
  </si>
  <si>
    <t>M/s B M Engineering, Angul (disqualified by cutomer)</t>
  </si>
  <si>
    <t>1) M/s Vijay Gowtham                                                                                               2)M/s Paresh Constructions</t>
  </si>
  <si>
    <t>M/s. Shadex, Chennai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</si>
</sst>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[$-409]d/mmm/yy;@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left" vertical="center" wrapText="1"/>
    </xf>
    <xf numFmtId="14" fontId="8" fillId="3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164" fontId="8" fillId="3" borderId="1" xfId="0" applyNumberFormat="1" applyFont="1" applyFill="1" applyBorder="1" applyAlignment="1" applyProtection="1">
      <alignment horizontal="left" vertical="center" wrapText="1"/>
    </xf>
    <xf numFmtId="165" fontId="8" fillId="3" borderId="1" xfId="5" applyNumberFormat="1" applyFont="1" applyFill="1" applyBorder="1" applyAlignment="1" applyProtection="1">
      <alignment horizontal="center" vertical="center" wrapText="1"/>
    </xf>
    <xf numFmtId="1" fontId="8" fillId="3" borderId="1" xfId="0" applyNumberFormat="1" applyFont="1" applyFill="1" applyBorder="1" applyAlignment="1" applyProtection="1">
      <alignment horizontal="center" vertical="center" wrapText="1"/>
    </xf>
    <xf numFmtId="166" fontId="8" fillId="3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6">
    <cellStyle name="Comma" xfId="5" builtinId="3"/>
    <cellStyle name="Comma 2" xfId="2"/>
    <cellStyle name="Comma 2 2" xfId="4"/>
    <cellStyle name="Normal" xfId="0" builtinId="0"/>
    <cellStyle name="Normal 2" xfId="1"/>
    <cellStyle name="Percent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view="pageBreakPreview" topLeftCell="B3" zoomScale="55" zoomScaleNormal="100" zoomScaleSheetLayoutView="55" workbookViewId="0">
      <selection activeCell="I10" sqref="I10"/>
    </sheetView>
  </sheetViews>
  <sheetFormatPr defaultRowHeight="15.75" x14ac:dyDescent="0.25"/>
  <cols>
    <col min="1" max="1" width="26.140625" style="4" customWidth="1"/>
    <col min="2" max="2" width="35.140625" style="6" customWidth="1"/>
    <col min="3" max="3" width="10.28515625" style="5" customWidth="1"/>
    <col min="4" max="4" width="14.140625" style="4" customWidth="1"/>
    <col min="5" max="5" width="15.7109375" style="4" customWidth="1"/>
    <col min="6" max="6" width="14.85546875" style="4" customWidth="1"/>
    <col min="7" max="7" width="8.140625" style="4" bestFit="1" customWidth="1"/>
    <col min="8" max="8" width="58.42578125" style="6" customWidth="1"/>
    <col min="9" max="9" width="48.5703125" style="4" customWidth="1"/>
    <col min="10" max="10" width="20.5703125" style="4" customWidth="1"/>
    <col min="11" max="11" width="20.140625" style="5" customWidth="1"/>
    <col min="12" max="12" width="18.28515625" style="4" customWidth="1"/>
    <col min="13" max="13" width="22.42578125" style="5" customWidth="1"/>
    <col min="14" max="14" width="19.42578125" style="4" customWidth="1"/>
    <col min="15" max="15" width="13.7109375" style="4" customWidth="1"/>
    <col min="16" max="16384" width="9.140625" style="1"/>
  </cols>
  <sheetData>
    <row r="1" spans="1:15" ht="51" customHeight="1" x14ac:dyDescent="0.25">
      <c r="A1" s="13" t="s">
        <v>20</v>
      </c>
      <c r="B1" s="14"/>
      <c r="C1" s="15"/>
      <c r="D1" s="15"/>
      <c r="E1" s="15"/>
      <c r="F1" s="15"/>
      <c r="G1" s="15"/>
      <c r="H1" s="14"/>
      <c r="I1" s="15"/>
      <c r="J1" s="15"/>
      <c r="K1" s="15"/>
      <c r="L1" s="15"/>
      <c r="M1" s="15"/>
      <c r="N1" s="15"/>
      <c r="O1" s="16"/>
    </row>
    <row r="2" spans="1:15" ht="31.5" x14ac:dyDescent="0.25">
      <c r="A2" s="17" t="s">
        <v>19</v>
      </c>
      <c r="B2" s="11"/>
      <c r="C2" s="12"/>
      <c r="D2" s="12"/>
      <c r="E2" s="12" t="s">
        <v>10</v>
      </c>
      <c r="F2" s="12"/>
      <c r="G2" s="21" t="s">
        <v>10</v>
      </c>
      <c r="H2" s="32" t="s">
        <v>16</v>
      </c>
      <c r="I2" s="21"/>
      <c r="J2" s="12"/>
      <c r="K2" s="12"/>
      <c r="L2" s="12"/>
      <c r="M2" s="12"/>
      <c r="N2" s="12"/>
      <c r="O2" s="18"/>
    </row>
    <row r="3" spans="1:15" x14ac:dyDescent="0.25">
      <c r="A3" s="19"/>
      <c r="B3" s="11"/>
      <c r="C3" s="12"/>
      <c r="D3" s="12" t="s">
        <v>10</v>
      </c>
      <c r="E3" s="12"/>
      <c r="F3" s="10"/>
      <c r="G3" s="12"/>
      <c r="H3" s="11"/>
      <c r="I3" s="12"/>
      <c r="J3" s="12"/>
      <c r="K3" s="12"/>
      <c r="L3" s="12"/>
      <c r="M3" s="12"/>
      <c r="N3" s="12"/>
      <c r="O3" s="18"/>
    </row>
    <row r="4" spans="1:15" x14ac:dyDescent="0.25">
      <c r="A4" s="19"/>
      <c r="B4" s="22" t="s">
        <v>24</v>
      </c>
      <c r="C4" s="23"/>
      <c r="D4" s="23"/>
      <c r="E4" s="23"/>
      <c r="F4" s="23"/>
      <c r="G4" s="23"/>
      <c r="H4" s="23"/>
      <c r="I4" s="23"/>
      <c r="J4" s="23"/>
      <c r="K4" s="23"/>
      <c r="L4" s="12"/>
      <c r="M4" s="12"/>
      <c r="N4" s="12"/>
      <c r="O4" s="18"/>
    </row>
    <row r="5" spans="1:15" x14ac:dyDescent="0.25">
      <c r="A5" s="20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8">
        <v>15</v>
      </c>
    </row>
    <row r="6" spans="1:15" ht="109.5" customHeight="1" x14ac:dyDescent="0.25">
      <c r="A6" s="7" t="s">
        <v>0</v>
      </c>
      <c r="B6" s="3" t="s">
        <v>1</v>
      </c>
      <c r="C6" s="3" t="s">
        <v>2</v>
      </c>
      <c r="D6" s="3" t="s">
        <v>14</v>
      </c>
      <c r="E6" s="3" t="s">
        <v>11</v>
      </c>
      <c r="F6" s="3" t="s">
        <v>3</v>
      </c>
      <c r="G6" s="3" t="s">
        <v>4</v>
      </c>
      <c r="H6" s="3" t="s">
        <v>5</v>
      </c>
      <c r="I6" s="3" t="s">
        <v>6</v>
      </c>
      <c r="J6" s="3" t="s">
        <v>7</v>
      </c>
      <c r="K6" s="3" t="s">
        <v>8</v>
      </c>
      <c r="L6" s="3" t="s">
        <v>9</v>
      </c>
      <c r="M6" s="3" t="s">
        <v>13</v>
      </c>
      <c r="N6" s="3" t="s">
        <v>15</v>
      </c>
      <c r="O6" s="8" t="s">
        <v>12</v>
      </c>
    </row>
    <row r="7" spans="1:15" ht="109.5" customHeight="1" x14ac:dyDescent="0.25">
      <c r="A7" s="24">
        <v>2054</v>
      </c>
      <c r="B7" s="25" t="s">
        <v>28</v>
      </c>
      <c r="C7" s="2" t="s">
        <v>21</v>
      </c>
      <c r="D7" s="26">
        <v>44908</v>
      </c>
      <c r="E7" s="2" t="s">
        <v>22</v>
      </c>
      <c r="F7" s="26">
        <v>44944</v>
      </c>
      <c r="G7" s="27">
        <v>3</v>
      </c>
      <c r="H7" s="28" t="s">
        <v>35</v>
      </c>
      <c r="I7" s="28"/>
      <c r="J7" s="2" t="s">
        <v>17</v>
      </c>
      <c r="K7" s="2" t="s">
        <v>42</v>
      </c>
      <c r="L7" s="28" t="s">
        <v>43</v>
      </c>
      <c r="M7" s="29">
        <v>122000000</v>
      </c>
      <c r="N7" s="30">
        <v>30</v>
      </c>
      <c r="O7" s="9" t="s">
        <v>18</v>
      </c>
    </row>
    <row r="8" spans="1:15" ht="109.5" customHeight="1" x14ac:dyDescent="0.25">
      <c r="A8" s="24">
        <v>2078</v>
      </c>
      <c r="B8" s="25" t="s">
        <v>29</v>
      </c>
      <c r="C8" s="2" t="s">
        <v>34</v>
      </c>
      <c r="D8" s="26">
        <v>45035</v>
      </c>
      <c r="E8" s="2" t="s">
        <v>22</v>
      </c>
      <c r="F8" s="26">
        <v>45040</v>
      </c>
      <c r="G8" s="27">
        <v>3</v>
      </c>
      <c r="H8" s="28" t="s">
        <v>36</v>
      </c>
      <c r="I8" s="28" t="s">
        <v>56</v>
      </c>
      <c r="J8" s="2" t="s">
        <v>17</v>
      </c>
      <c r="K8" s="2" t="s">
        <v>48</v>
      </c>
      <c r="L8" s="28" t="s">
        <v>44</v>
      </c>
      <c r="M8" s="29">
        <v>823640</v>
      </c>
      <c r="N8" s="31">
        <v>0.5</v>
      </c>
      <c r="O8" s="9" t="s">
        <v>18</v>
      </c>
    </row>
    <row r="9" spans="1:15" ht="94.5" x14ac:dyDescent="0.25">
      <c r="A9" s="24">
        <v>2076</v>
      </c>
      <c r="B9" s="25" t="s">
        <v>30</v>
      </c>
      <c r="C9" s="2" t="s">
        <v>21</v>
      </c>
      <c r="D9" s="26">
        <v>45028</v>
      </c>
      <c r="E9" s="2" t="s">
        <v>22</v>
      </c>
      <c r="F9" s="26">
        <v>45040</v>
      </c>
      <c r="G9" s="27">
        <v>4</v>
      </c>
      <c r="H9" s="28" t="s">
        <v>37</v>
      </c>
      <c r="I9" s="28" t="s">
        <v>40</v>
      </c>
      <c r="J9" s="2" t="s">
        <v>17</v>
      </c>
      <c r="K9" s="2" t="s">
        <v>49</v>
      </c>
      <c r="L9" s="28" t="s">
        <v>45</v>
      </c>
      <c r="M9" s="29">
        <v>1636560</v>
      </c>
      <c r="N9" s="30">
        <v>18</v>
      </c>
      <c r="O9" s="9" t="s">
        <v>18</v>
      </c>
    </row>
    <row r="10" spans="1:15" ht="73.5" customHeight="1" x14ac:dyDescent="0.25">
      <c r="A10" s="24">
        <v>2069</v>
      </c>
      <c r="B10" s="25" t="s">
        <v>31</v>
      </c>
      <c r="C10" s="2" t="s">
        <v>21</v>
      </c>
      <c r="D10" s="26">
        <v>44978</v>
      </c>
      <c r="E10" s="2" t="s">
        <v>22</v>
      </c>
      <c r="F10" s="26">
        <v>45003</v>
      </c>
      <c r="G10" s="27">
        <v>2</v>
      </c>
      <c r="H10" s="28" t="s">
        <v>55</v>
      </c>
      <c r="I10" s="28"/>
      <c r="J10" s="2" t="s">
        <v>17</v>
      </c>
      <c r="K10" s="2" t="s">
        <v>50</v>
      </c>
      <c r="L10" s="28" t="s">
        <v>46</v>
      </c>
      <c r="M10" s="29">
        <v>390600000</v>
      </c>
      <c r="N10" s="30">
        <v>14</v>
      </c>
      <c r="O10" s="9" t="s">
        <v>18</v>
      </c>
    </row>
    <row r="11" spans="1:15" ht="110.25" x14ac:dyDescent="0.25">
      <c r="A11" s="24">
        <v>2071</v>
      </c>
      <c r="B11" s="25" t="s">
        <v>27</v>
      </c>
      <c r="C11" s="2" t="s">
        <v>21</v>
      </c>
      <c r="D11" s="26">
        <v>44975</v>
      </c>
      <c r="E11" s="2" t="s">
        <v>22</v>
      </c>
      <c r="F11" s="26">
        <v>44993</v>
      </c>
      <c r="G11" s="27">
        <v>4</v>
      </c>
      <c r="H11" s="28" t="s">
        <v>38</v>
      </c>
      <c r="I11" s="28" t="s">
        <v>54</v>
      </c>
      <c r="J11" s="2" t="s">
        <v>17</v>
      </c>
      <c r="K11" s="2" t="s">
        <v>51</v>
      </c>
      <c r="L11" s="28" t="s">
        <v>47</v>
      </c>
      <c r="M11" s="29">
        <v>71500000</v>
      </c>
      <c r="N11" s="31">
        <v>1.5</v>
      </c>
      <c r="O11" s="9" t="s">
        <v>18</v>
      </c>
    </row>
    <row r="12" spans="1:15" ht="117" customHeight="1" x14ac:dyDescent="0.25">
      <c r="A12" s="24" t="s">
        <v>25</v>
      </c>
      <c r="B12" s="25" t="s">
        <v>32</v>
      </c>
      <c r="C12" s="2" t="s">
        <v>21</v>
      </c>
      <c r="D12" s="26">
        <v>44993</v>
      </c>
      <c r="E12" s="2" t="s">
        <v>22</v>
      </c>
      <c r="F12" s="26">
        <v>45013</v>
      </c>
      <c r="G12" s="27">
        <v>5</v>
      </c>
      <c r="H12" s="28" t="s">
        <v>39</v>
      </c>
      <c r="I12" s="28" t="s">
        <v>41</v>
      </c>
      <c r="J12" s="2" t="s">
        <v>17</v>
      </c>
      <c r="K12" s="2" t="s">
        <v>52</v>
      </c>
      <c r="L12" s="28" t="s">
        <v>23</v>
      </c>
      <c r="M12" s="29">
        <f>79600000*0.59</f>
        <v>46964000</v>
      </c>
      <c r="N12" s="30">
        <v>20</v>
      </c>
      <c r="O12" s="9" t="s">
        <v>18</v>
      </c>
    </row>
    <row r="13" spans="1:15" ht="123" customHeight="1" x14ac:dyDescent="0.25">
      <c r="A13" s="24" t="s">
        <v>26</v>
      </c>
      <c r="B13" s="25" t="s">
        <v>33</v>
      </c>
      <c r="C13" s="2" t="s">
        <v>21</v>
      </c>
      <c r="D13" s="26">
        <v>44993</v>
      </c>
      <c r="E13" s="2" t="s">
        <v>22</v>
      </c>
      <c r="F13" s="26">
        <v>45014</v>
      </c>
      <c r="G13" s="27">
        <v>5</v>
      </c>
      <c r="H13" s="28" t="s">
        <v>39</v>
      </c>
      <c r="I13" s="28" t="s">
        <v>41</v>
      </c>
      <c r="J13" s="2" t="s">
        <v>17</v>
      </c>
      <c r="K13" s="2" t="s">
        <v>53</v>
      </c>
      <c r="L13" s="28" t="s">
        <v>23</v>
      </c>
      <c r="M13" s="29">
        <f>79600000*0.41</f>
        <v>32635999.999999996</v>
      </c>
      <c r="N13" s="30">
        <v>20</v>
      </c>
      <c r="O13" s="9" t="s">
        <v>18</v>
      </c>
    </row>
  </sheetData>
  <mergeCells count="1">
    <mergeCell ref="B4:K4"/>
  </mergeCells>
  <printOptions horizontalCentered="1"/>
  <pageMargins left="0.25" right="0.25" top="0.75" bottom="0.75" header="0.3" footer="0.3"/>
  <pageSetup scale="38" fitToHeight="2" orientation="landscape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2023-06-01T07:03:02Z</dcterms:modified>
</cp:coreProperties>
</file>