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bookViews>
  <sheets>
    <sheet name="SEPTEMBER-2025"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62" i="1" l="1"/>
  <c r="N61" i="1"/>
  <c r="N60" i="1"/>
</calcChain>
</file>

<file path=xl/sharedStrings.xml><?xml version="1.0" encoding="utf-8"?>
<sst xmlns="http://schemas.openxmlformats.org/spreadsheetml/2006/main" count="745" uniqueCount="212">
  <si>
    <t>TENDER NO.</t>
  </si>
  <si>
    <t>ITEM/ NATURE OF WORK</t>
  </si>
  <si>
    <t>MODE OF TENDER ENQUIRY</t>
  </si>
  <si>
    <t>DATE OF PUBLICATION OF NIT</t>
  </si>
  <si>
    <t>TYPE OF BIDDING (SINGLE /TWO BID SYSTEM)</t>
  </si>
  <si>
    <t>LAST DATE OF RECEIPT OF TENDER</t>
  </si>
  <si>
    <t>NO.OF TNDRS RECD.</t>
  </si>
  <si>
    <t>NOS. AND NAMES OF PARTIES QUALIFIED AFTER TECHNO-COMMERCIAL EVALUATION</t>
  </si>
  <si>
    <t>NOS. AND NAMES OF PARTIES NOT QUALIFIED AFTER TECHNO-COMMERCIAL EVALUATION</t>
  </si>
  <si>
    <t>WHETHER CONTRACT AWARDED TO LOWEST TENDERER / EVALUATED L1</t>
  </si>
  <si>
    <t>CONTRACT NO.</t>
  </si>
  <si>
    <t>CONTRACT DATE</t>
  </si>
  <si>
    <t>NAME OF CONTRACTOR</t>
  </si>
  <si>
    <t>VALUE OF CONTRACT 
(RS. LAKHS)</t>
  </si>
  <si>
    <t xml:space="preserve">SCHEDULE DATE OF COMPLETION </t>
  </si>
  <si>
    <t>REASON FOR SINGLE TENDER</t>
  </si>
  <si>
    <t>NA</t>
  </si>
  <si>
    <t/>
  </si>
  <si>
    <t>OT</t>
  </si>
  <si>
    <t>TWO</t>
  </si>
  <si>
    <t>YES</t>
  </si>
  <si>
    <t>ST</t>
  </si>
  <si>
    <t>NIL</t>
  </si>
  <si>
    <t>4 NOS.</t>
  </si>
  <si>
    <t xml:space="preserve">DETAILS OF CONTRACTS CONCLUDED DURING THE MONTH </t>
  </si>
  <si>
    <t>TYPE OF BIDDING (SINGLE / TWO BID SYSTEM)</t>
  </si>
  <si>
    <t>NOS. AND NAMES OF PARTIES QUALIFIED AFTER TECHNICAL EVALUATION</t>
  </si>
  <si>
    <t>NOS. AND NAMES OF PARTIES NOT QUALIFIED AFTER TECHNICAL EVALUATION</t>
  </si>
  <si>
    <t>VALUE OF CONTRACT (RS. LACS)</t>
  </si>
  <si>
    <t>3 NOS.</t>
  </si>
  <si>
    <t>RC</t>
  </si>
  <si>
    <t>60 DAYS FROM THE DATE OF LC ESTABLISHMENT</t>
  </si>
  <si>
    <t>JINDAL STEEL &amp; POWER LIMITED</t>
  </si>
  <si>
    <t>STEEL AUTHORITY OF INDIA LTD.</t>
  </si>
  <si>
    <t>ESL STEEL LIMITED</t>
  </si>
  <si>
    <t>7 NOS.</t>
  </si>
  <si>
    <t>1 NO.</t>
  </si>
  <si>
    <t>DALMIA CEMENT (BHARAT) LIMITED</t>
  </si>
  <si>
    <t>URGENCY OF REQUIREMENT</t>
  </si>
  <si>
    <t>MUFADDAL SAFETY ENTERPRISES</t>
  </si>
  <si>
    <t>NU VISTA LIMITED</t>
  </si>
  <si>
    <t>120 DAYS FROM PLACEMENT OF PO</t>
  </si>
  <si>
    <t>SUPPLY OF MEDICINES AT BHEL PSER KOLKATA OFFICE</t>
  </si>
  <si>
    <t>THE MEDICURE LABORATORIES</t>
  </si>
  <si>
    <t>45 DAYS AFTER RECEIPT OF ORDER</t>
  </si>
  <si>
    <t>SOUTHEND PHARMA PVT. LTD.</t>
  </si>
  <si>
    <t>SRI SAI AGENCIES</t>
  </si>
  <si>
    <t>APS DRUGS PRIVATE LIMITED</t>
  </si>
  <si>
    <t>48 MONTHS</t>
  </si>
  <si>
    <t>PERIOD: SEPTEMBER'25</t>
  </si>
  <si>
    <t>DETAILS OF PURCHASE ORDER PLACED DURING THE MONTH OF SEPTEMBER 25</t>
  </si>
  <si>
    <t>PSER:PUR:RAMM-H008:25 (ENQ:25:PP:0015:PUR:7)</t>
  </si>
  <si>
    <t>MAJOR OVERHAULING OF 12.75 MW GENERATOR, UNIT#4 IN THE POWER HOUSE OF RAMMAM HYDEL PROJECT, ST-II, P.O–LODHOMAHAT, DIST.–DARJEELING, WEST BENGAL</t>
  </si>
  <si>
    <t>6 NOS.
1) M/S SINE HYDRO PVT. LTD.
2) M/S AGRO AUTO GRIND ENGINEERS PVT. LTD.
3) M/S C. C. ENTERPRISE
4) M / S POWER LINKAR
5) M/S ROTODYNE ENGINEERING SERVICES PVT. LTD.
6) M/S SHARMA LIGHT HOUSE</t>
  </si>
  <si>
    <t>1 NO.
1) M/S THE TIME CONSTRUCTION</t>
  </si>
  <si>
    <t>PSER:PUR:RAMM-H008:25:LOI/03925</t>
  </si>
  <si>
    <t>SINE HYDRO PVT. LTD.</t>
  </si>
  <si>
    <t>75 DAYS (DESYNCHRONIZATION TO SYNCHRONIZATION)</t>
  </si>
  <si>
    <t>PSER:PUR:PMX:443(VII):015:(ENQ:25:PP:0015:PUR:12)</t>
  </si>
  <si>
    <t>SUPPLY OF 15000 MT PORTLAND POZZOLANA CEMENT (PPC) AS PER IS:l489 (PART I) :2015 AT 2 X 800 MW NTPC LARA PROJECT.</t>
  </si>
  <si>
    <t xml:space="preserve">3 NOS.
1) M/S JK LAKSHMI CEMENT LIMITED
2) M/S SAGAR CEMENTS LIMITED
3) M/S NU VISTA LIMITED
</t>
  </si>
  <si>
    <t>1 NO.
1) M/S ULTRATECH CEMENT LIMITED</t>
  </si>
  <si>
    <t>PSER:PUR:PMX:443(VII):015:R-157:(PO:25:PP:0015:PUR:60)</t>
  </si>
  <si>
    <t>JK LAKSHMI CEMENT LTD</t>
  </si>
  <si>
    <t>PSER:PUR:MJA-S605:25 (ENQ:25:PP:0015:PUR:13)</t>
  </si>
  <si>
    <t>DISMANTLING, ERECTION, RESTORATION AND COMMISSIONING OF ESP INTERNALS OF FIELDS-(1B1,1B2,2B1 &amp; 2B2) OF 1x210 MW UNIT#4, DVC, MTPS, MEJIA, WEST BENGAL.</t>
  </si>
  <si>
    <t>4 NOS.
1) M / S GLOBAL HI-TECH ENGINEERS
2) M/S K R CONSTRUCTION
3) M/S S N SINGH
4) M/S TECHNO ENGINEERING</t>
  </si>
  <si>
    <t>PSER:PUR:MJA-S605:25:LOI/03625</t>
  </si>
  <si>
    <t>TECHNO ENGINEERING</t>
  </si>
  <si>
    <t>75 DAYS (FROM START OF WORK TO ESP BOX-UP).</t>
  </si>
  <si>
    <t>GEM/2025/B/6331916</t>
  </si>
  <si>
    <t>PROCUREMENT OF SAFETY INVENTORIES TOR 2X660 MW RAGHUNATHPUR PH-IL TPS PROJECT</t>
  </si>
  <si>
    <t>3 NOS.
1) M/S B.K. INDUSTRIES
2)M/S MUFADDAL SAFETY ENTERPRISES
3)M/S WOODMORE</t>
  </si>
  <si>
    <t>4 NOS.
1) M/S AMIT GRAMODHYOG SANSTHAN
2) M/S BLUE NAR ROPES &amp; NETS LLP
3) M/S MALLCOM (INDIA) LTD
4) M/S NIRMAL SALES CORPORATION</t>
  </si>
  <si>
    <t>GEMC-511687758281062</t>
  </si>
  <si>
    <t>WITHIN 30 (THIRTY) DAYS FROM DATE OF ISSUANCE OF
PURCHASE ORDER (PO)</t>
  </si>
  <si>
    <t>GEM/2025/B/6544809</t>
  </si>
  <si>
    <t>SUPPLY OF 1850 MT PORTLAND POZZOLANA CEMENT (PPC) AS PER IS:1489 (PART 1) :2015 AT 3x660 MW NORTH KARANPURA STPP PROJECT, JHARKHAND.</t>
  </si>
  <si>
    <t>3 NOS.
1) M/S DALMIA CEMENT (BHARAT) LIMITED
2) M/S NU VISTA LIMITED
3) M/S ULTRATECH CEMENT LIMITED</t>
  </si>
  <si>
    <t>GEMC-511687706717499</t>
  </si>
  <si>
    <t xml:space="preserve">120 DAYS FROM PLACEMENT OF PO </t>
  </si>
  <si>
    <t>PSER:PUR:TSX:188 (I):25 (ENQ:25:PP:0015:PUR:41)</t>
  </si>
  <si>
    <t>REPAIRING AND CALIBRATION OF 04 NO. OF 5KV INSULATION RESISTANCE TEST KIT (IR TEST KIT) AND 01 NO. OF OSCILLOGRAPHIC RECORDER (04-CHANNEL)</t>
  </si>
  <si>
    <t>1 NO.
1) M/S. JOST’S ENGINEERING COMPANY LIMITED</t>
  </si>
  <si>
    <t>PSER:TSX:188(I):R-165 (PO:25:PP:0015:PUR:64)</t>
  </si>
  <si>
    <t>JOST’S ENGINEERING COMPANY LIMITED</t>
  </si>
  <si>
    <t>TWO-WEEKS FROM THE DATE OF PLACEMENT
OF WO</t>
  </si>
  <si>
    <t>PSER:PUR:PMX:487:030 (ENQ:25:PP:0346:PUR:03)</t>
  </si>
  <si>
    <t>SUPPLY OF ESP TEMPLATES FOR RTPS PROJECT</t>
  </si>
  <si>
    <t>1 NO.
1) M/S. AAROMBOR DEVELPOER PRIVATE LTD.</t>
  </si>
  <si>
    <t>PSER:PUR:PMX:487:030:R-161 (PO:25:PP:0346:PUR:10)</t>
  </si>
  <si>
    <t>AAROMBOR DEVELOPER PRIVATE LTD.</t>
  </si>
  <si>
    <t>WITHIN 15 (FIFTEEN) DAYS FROM DATE OF ISSUANCE OF PURCHASE ORDER (PO)</t>
  </si>
  <si>
    <t>GEM/2025/B/6587965</t>
  </si>
  <si>
    <t>SUPPLY OF 1000 MT ORDINARY PORTLAND CEMENT (GRADE-43) AS PER IS 269:2015 AT 2X800 MW DVC KODERMA TPS PH-II, JHARKHAND.</t>
  </si>
  <si>
    <t>1 NO.
1) M/S NU VISTA LIMITED</t>
  </si>
  <si>
    <t>GEMC-511687752949729</t>
  </si>
  <si>
    <t>120 DAYS FROM PO DATE IN-LINE WITH BUYER ATC</t>
  </si>
  <si>
    <t>SUPPLY OF 940 MT REINFORCEMENT STEEL FOR 2 X 800 MW KODERMA PH-II PROJECT.</t>
  </si>
  <si>
    <t>PSER:PMX:458:R-159</t>
  </si>
  <si>
    <t>PSER:PUR:MJA-S625:25 (ENQ:25:PP:0015:PUR:44)</t>
  </si>
  <si>
    <t>CAPITAL OVERHAULING OF HP, IP &amp; LP TURBINE, INSPECTION OF TG BEARINGS AND ALIGNMENT CHECKING, OVERHAULING OF TG C&amp;l, HP &amp; IP STOP &amp; CONTROL VALVES ALONG WITH THEIR SERVOMOTORS AND ASSOCIATED JOB ALONG WITH RLA OF TURBINE AND OVERHAULING OF GENERATOR WITH RLA OF GENERATOR OF UNIT#4, 210 MW (KWU) AT MEJIA TPS-DVC, WEST BENGAL.</t>
  </si>
  <si>
    <t>6 NOS.
1) M/S BISWAS ENGINEERING AND CONSTRUCTION SERVICES
2) M/S ECO POWER SERVICES
3) M/S P. E. ERECTORS PVT. LTD.
4) M/S THE TIME CONSTRUCTION
5) M/S S N SINGH
6) M/S INDWELL CONSTRUCTIONS PRIVATE LIMITED</t>
  </si>
  <si>
    <t>1 NO.
1) M/S JYOTI TTURBO POWER SERVICES PVT. LTD.</t>
  </si>
  <si>
    <t>PSER:PUR:MJA-S625:25:LOI/04025</t>
  </si>
  <si>
    <t>P. E. ERECTORS PVT. LTD.</t>
  </si>
  <si>
    <t>35 DAYS FROM THE BG OUT/START OF WORK TO BG IN.</t>
  </si>
  <si>
    <t>SUPPLY OF 32 MT STEEL PLATES FOR 2X800 MW LARA PROJECT STAGE -II, CHHATTISGARH.</t>
  </si>
  <si>
    <t>PSER:PMX:444:R-153</t>
  </si>
  <si>
    <t>ERP2500030</t>
  </si>
  <si>
    <t>SUPPLY OF 164 MT STEEL PLATES FOR 2X800 MW LARA PROJECT STAGE -II, CHHATTISGARH.</t>
  </si>
  <si>
    <t>PSER:PMX:444:R-151</t>
  </si>
  <si>
    <t>ERP2500027</t>
  </si>
  <si>
    <t>SUPPLY OF 208 MT STEEL STRUCTURE FOR 2X800 MW LARA PROJECT STAGE -II, CHHATTISGARH.</t>
  </si>
  <si>
    <t>PSER:PMX:444:R-154</t>
  </si>
  <si>
    <t>GEM/2025/B/6637647</t>
  </si>
  <si>
    <t>SUPPLY AND FITMENT OF SPARES PARTS FOR LIEBHERR MAKE 300MT CRAWLER CRANE (MODEL LR1350/1, S/N- 074113) DEPLOYED AT BHEL-PSER KAHALGAON STAGE I &amp; II FGD SITE, BIHAR</t>
  </si>
  <si>
    <t>1 NO.
1) M/S DEEPA TRADERS</t>
  </si>
  <si>
    <t>GEMC-511687753429351</t>
  </si>
  <si>
    <t>DEEPA TRADERS</t>
  </si>
  <si>
    <t>DELIVERY (SUPPLY OF SPARE PARTS): WITHIN 70 DAYS FROM THE DATE OF P.O</t>
  </si>
  <si>
    <t>SPARES FROM OEM</t>
  </si>
  <si>
    <t>SUPPLY OF 668 MT STEEL STRUCTURE FOR 2X800 MW LARA PROJECT STAGE -II, CHHATTISGARH.</t>
  </si>
  <si>
    <t>PSER:PMX:444:R-152</t>
  </si>
  <si>
    <t>SUPPLY OF 32 MT STEEL PLATE FOR 2X800 MW LARA PROJECT STAGE -II, CHHATTISGARH.</t>
  </si>
  <si>
    <t>PSER:PMX:444:R-155</t>
  </si>
  <si>
    <t>PSER:PMX:444:R-156</t>
  </si>
  <si>
    <t>ARCELORMITTAL NIPPON STEEL INDIA PVT LTD</t>
  </si>
  <si>
    <t>SUPPLY OF 1000 MT REINFORCEMENT STEEL (TMT) TO 2X800 MW DVC KODERMA TPS PHASE-II PROJECT, JHARKHAND.</t>
  </si>
  <si>
    <t>PSER:PMX:PUR:458:R-162</t>
  </si>
  <si>
    <t>SUPPLY OF 28 MT STEEL STRUCTURE FOR 3X660 MW STG-01 &amp; 2X660 MW STG 02 BARH FGD PROJECT, BIHAR.</t>
  </si>
  <si>
    <t>PSER:PMX:252:R-163</t>
  </si>
  <si>
    <t>PSER:PUR:PMX:488:034 (ENQ:25:PP:0346:PUR:04)</t>
  </si>
  <si>
    <t>SUPPLY OF SPARE PARTS &amp; SERVICING OF HYDROGEN GAS DRYERS AT BHEL-PSER 2X660MW MAITRE£ STPP, BANGALDESH</t>
  </si>
  <si>
    <t>1 NO.
1) M/S. SPAN MANUFACTURING COMPANY PVT LTD</t>
  </si>
  <si>
    <t>PSER:PUR:PMX:488:034:R-160 (P0:25:PP:0346:PUR:9)</t>
  </si>
  <si>
    <t>SPAN MANUFACTURING COMPANY PVT. LTD.</t>
  </si>
  <si>
    <t>WITHIN 60 DAYS FROM THE DATE OF P.O</t>
  </si>
  <si>
    <t>SUPPLY OF 135 MT STEEL PLATES FOR 3X660 MW STG-01 &amp; 2X660 MW STG 02 BARH FGD PROJECT, BIHAR.</t>
  </si>
  <si>
    <t>PSER:PMX:252:R-164</t>
  </si>
  <si>
    <t>SUPPLY OF 58 MT STRUCTURAL STEEL FOR 1X660 MW SAGARDIGHI UNIT-5 PROJECT</t>
  </si>
  <si>
    <t>PSER:PMX:382:R-168</t>
  </si>
  <si>
    <t>SUPPLY OF 70 MT STEEL PLATES FOR 2X800 MW LARA PROJECT STAGE -II, CHHATTISGARH.</t>
  </si>
  <si>
    <t>PSER:PMX:444:R-171</t>
  </si>
  <si>
    <t>SUPPLY OF 35 MT STEEL PLATE FOR 2X800 MW LARA PROJECT STAGE -II, CHHATTISGARH.</t>
  </si>
  <si>
    <t>PSER:PMX:444:R-166</t>
  </si>
  <si>
    <t>SUPPLY OF 30 MT STEEL STRUCTURE FOR 2X800 MW LARA PROJECT STAGE -II, CHHATTISGARH.</t>
  </si>
  <si>
    <t>PSER:PMX:444:R-170</t>
  </si>
  <si>
    <t>PSER:PUR:FEX:171(III):035 (ENQ:25:PP:0015:PUR:45)</t>
  </si>
  <si>
    <t>SUPPLY OF SPARE PART (WIRE ROPE) REQUIRED FOR FUSHUN MAKE 80MT CRAWLER CRANE (MODEL- QUY80, M/C N0.-1027) DEPLOYED AT BHEL-PSER 1X660MW SAGARDIGHI EXTN. PROJECT SITE, WEST BENGAL.</t>
  </si>
  <si>
    <t>1 NO.
1) M/S FUSHUN CRANES &amp; EQUIPMENTS INDIA PVT. LTD.</t>
  </si>
  <si>
    <t>PSER:PUR:FEX:171(III):035:R-172 (PO:25:PP:0015:PUR:69)</t>
  </si>
  <si>
    <t>FUSHUN CRANES AND EQUIPMENTS INDIA PRIVATE LIMITED</t>
  </si>
  <si>
    <t>WITHIN 120 DAYS FROM THE DATE OF P.O.</t>
  </si>
  <si>
    <t>SUPPLY OF 116 MT STEEL PLATES FOR 2X800 MW LARA PROJECT STAGE -II, CHHATTISGARH.</t>
  </si>
  <si>
    <t>PSER:PMX:444:R-169</t>
  </si>
  <si>
    <t>SUPPLY OF 80 MT STEEL STRUCTURE FOR 2X800 MW LARA PROJECT STAGE -II, CHHATTISGARH.</t>
  </si>
  <si>
    <t>PSER:PMX:444:R-167</t>
  </si>
  <si>
    <t>ERP2500026</t>
  </si>
  <si>
    <t>ERP2500028</t>
  </si>
  <si>
    <t>ERP2500029</t>
  </si>
  <si>
    <t>ERP2500038</t>
  </si>
  <si>
    <t>GENUINE MEDICO</t>
  </si>
  <si>
    <t>ERP2500031</t>
  </si>
  <si>
    <t>SUBHAS &amp; COMPANY</t>
  </si>
  <si>
    <t>ERP2500032</t>
  </si>
  <si>
    <t>ERP2500033</t>
  </si>
  <si>
    <t>RELIEF CENTER</t>
  </si>
  <si>
    <t>ERP2500034</t>
  </si>
  <si>
    <t>ERP2500035</t>
  </si>
  <si>
    <t>ERP2500036</t>
  </si>
  <si>
    <t>ERP2500037</t>
  </si>
  <si>
    <t>SINHA HEALTHCARE PVT. LTD.</t>
  </si>
  <si>
    <t>ERP2500039</t>
  </si>
  <si>
    <t>ERP2500040</t>
  </si>
  <si>
    <t>BAJRANG PHARMACEUTICALS</t>
  </si>
  <si>
    <t>SUPPLY OF 481 MT REINFORCEMENT STEEL (TMT) TO 1X800 MW NTPC SIPAT STPP STAGE-III PROJECT, CHHATTISGARH.</t>
  </si>
  <si>
    <t>PSER:PMX:459:R-189</t>
  </si>
  <si>
    <t>SUPPLY OF 892 MT REINFORCEMENT STEEL (TMT) TO 1X800 MW NTPC SIPAT STPP STAGE-III PROJECT, CHHATTISGARH.</t>
  </si>
  <si>
    <t>PSER:PMX:459:R-191</t>
  </si>
  <si>
    <t>SUPPLY OF 188 MT STEEL PLATES FOR 2X800 MW LARA PROJECT STAGE -II, CHHATTISGARH.</t>
  </si>
  <si>
    <t>PSER:PMX:444:R-192</t>
  </si>
  <si>
    <t>PSER:PMX:444:R-193</t>
  </si>
  <si>
    <t>90 DAYS FROM THE DATE OF LC ESTABLISHMENT</t>
  </si>
  <si>
    <t>SUPPLY OF 114 MT STEEL PLATES FOR 2X800 MW LARA PROJECT STAGE -II, CHHATTISGARH.</t>
  </si>
  <si>
    <t>PSER:PMX:444:R-194</t>
  </si>
  <si>
    <t>SUPPLY OF 40 MT STEEL PLATES FOR 2X800 MW LARA PROJECT STAGE -II, CHHATTISGARH.</t>
  </si>
  <si>
    <t>PSER:PMX:444:R-195</t>
  </si>
  <si>
    <t>SUPPLY OF 43 MT STEEL STRUCTURE FOR 2X800 MW LARA PROJECT STAGE -II, CHHATTISGARH.</t>
  </si>
  <si>
    <t>PSER:PMX:444:R-196</t>
  </si>
  <si>
    <t>DOC. NO. PSER:SCT:MIR(AWARD):234</t>
  </si>
  <si>
    <t>DT: 04-10-2025</t>
  </si>
  <si>
    <t>PSER:SCT:BOK-S 2384:25</t>
  </si>
  <si>
    <t>DEPUTATION OF MECHANICAL FIELD SERVICE ENGINEER FROM OEM FOR INSPECTION OF BLOWER BASE PLATE &amp; AUXILIARIES ERECTION INSIDE CONCRETE FOUNDATION AND ERECTION CUM OVERHAULING OF TURBO BLOWER (TB-5) AT SAIL BOKARO, JHARKHAND.</t>
  </si>
  <si>
    <t>1 NO.
1) HOWDEN AIR AND GAS INDIA PVT. LTD.</t>
  </si>
  <si>
    <t>PSER:SCT:BOK-S2384:25:WO:11154</t>
  </si>
  <si>
    <t>HOWDEN AIR AND GAS INDIA PVT. LTD.</t>
  </si>
  <si>
    <t>10 DAYS</t>
  </si>
  <si>
    <t>Customer's contract requirement</t>
  </si>
  <si>
    <t>PSER:SCT:RGN-M 2380:25
(GEM BID NO: GEM/2025/B/6419138)</t>
  </si>
  <si>
    <t>DEPLOYMENT OF ADVANCED LIFE SUPPORT AC AMBULANCE WITH MANPOWER ON MONTHLY HIRING BASIS AT BHEL DVC 2X660 MW RAGHUNATHPUR TPS PHASE-II, WEST BENGAL.</t>
  </si>
  <si>
    <t>5 NOS.
I) ATHARV EYE HOSPITAL PVT. LTD.,
II) EAST INDIA INFOTECH PVT. LTD.,
III) ANSH ENTERPRISES,
IV) ASHOK KUMAR,
V) SUDHIR KUMAR</t>
  </si>
  <si>
    <t>4 NOS.
I) AMIYA MONDAL, 
II) AWADH SECURITY SERVICES PVT. LTD.,
III) DHIREN MANPOWER SERVICE PVT. LTD., 
IV) R/L CONSTRUCTION &amp; COMMERCIAL SERVICES</t>
  </si>
  <si>
    <t>GEMC-511687788213296</t>
  </si>
  <si>
    <t>ANSH ENTERPRISES</t>
  </si>
  <si>
    <t>PSER:SCT:SPT-F 2386:25</t>
  </si>
  <si>
    <t>HIRING OF TYRE MOUNTED FIRE TENDER OF 5000 LTR TANK CAPACITY ALONG WITH ALL ACCESSORIES AND 02 NOS DRIVER AND 04 NOS CREW FOR 24 HOUR SERVICE AT 1X800 MW SIPAT SUPER THERMAL POWER STATION PROJECT, PHASE-III, BILASPUR, CHHATTISGARH PROJECT SITE.</t>
  </si>
  <si>
    <t>2 NOS.
1) WORLD FIRE ENTERPRISES,
2) R.C.S. ENTERPRISES</t>
  </si>
  <si>
    <t>1 NO.
1) CENTER FOR FIRE SAFETY MANAGEMENT &amp; TRAINING</t>
  </si>
  <si>
    <t>PSER:SCT:SPT-F2386:25:LOI:11177</t>
  </si>
  <si>
    <t>R.C.S. ENTERPRISES</t>
  </si>
  <si>
    <t>24 MONTHS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</si>
</sst>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dd\-mmm\-yy"/>
    <numFmt numFmtId="165" formatCode="&quot;Rs. &quot;#,##0.00;&quot;Rs. -&quot;#,##0.00"/>
    <numFmt numFmtId="166" formatCode="[$-409]d\-mmm\-yy;@"/>
  </numFmts>
  <fonts count="11" x14ac:knownFonts="1">
    <font>
      <sz val="11"/>
      <color theme="1"/>
      <name val="Calibri"/>
      <family val="2"/>
      <scheme val="minor"/>
    </font>
    <font>
      <b/>
      <sz val="11"/>
      <color theme="1"/>
      <name val="Arial"/>
      <family val="2"/>
    </font>
    <font>
      <b/>
      <sz val="11"/>
      <name val="Arial"/>
      <family val="2"/>
    </font>
    <font>
      <sz val="10"/>
      <color indexed="8"/>
      <name val="Arial"/>
      <family val="2"/>
    </font>
    <font>
      <b/>
      <sz val="11"/>
      <color indexed="8"/>
      <name val="Arial"/>
      <family val="2"/>
    </font>
    <font>
      <sz val="10"/>
      <color theme="1"/>
      <name val="Arial"/>
      <family val="2"/>
    </font>
    <font>
      <sz val="10"/>
      <name val="Arial"/>
      <family val="2"/>
    </font>
    <font>
      <b/>
      <sz val="11"/>
      <color theme="1"/>
      <name val="Calibri"/>
      <family val="2"/>
      <scheme val="minor"/>
    </font>
    <font>
      <sz val="10"/>
      <color theme="1"/>
      <name val="Calibri"/>
      <family val="2"/>
      <scheme val="minor"/>
    </font>
    <font>
      <sz val="11"/>
      <color rgb="FFFF0000"/>
      <name val="Arial"/>
      <family val="2"/>
    </font>
    <font>
      <sz val="11"/>
      <name val="Arial"/>
      <family val="2"/>
    </font>
  </fonts>
  <fills count="4">
    <fill>
      <patternFill patternType="none"/>
    </fill>
    <fill>
      <patternFill patternType="gray125"/>
    </fill>
    <fill>
      <patternFill patternType="solid">
        <fgColor theme="0"/>
        <bgColor indexed="64"/>
      </patternFill>
    </fill>
    <fill>
      <patternFill patternType="solid">
        <fgColor theme="6" tint="0.79998168889431442"/>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6">
    <xf numFmtId="0" fontId="0" fillId="0" borderId="0"/>
    <xf numFmtId="0" fontId="3" fillId="0" borderId="0"/>
    <xf numFmtId="0" fontId="3" fillId="0" borderId="0"/>
    <xf numFmtId="0" fontId="3" fillId="0" borderId="0"/>
    <xf numFmtId="0" fontId="3" fillId="0" borderId="0"/>
    <xf numFmtId="0" fontId="3" fillId="0" borderId="0"/>
  </cellStyleXfs>
  <cellXfs count="36">
    <xf numFmtId="0" fontId="0" fillId="0" borderId="0" xfId="0"/>
    <xf numFmtId="0" fontId="1" fillId="2" borderId="1" xfId="0" applyFont="1" applyFill="1" applyBorder="1" applyAlignment="1">
      <alignment horizontal="center" vertical="center" wrapText="1"/>
    </xf>
    <xf numFmtId="2" fontId="1" fillId="2" borderId="1" xfId="0" applyNumberFormat="1" applyFont="1" applyFill="1" applyBorder="1" applyAlignment="1">
      <alignment horizontal="center" vertical="center" wrapText="1"/>
    </xf>
    <xf numFmtId="0" fontId="1"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4" fillId="0" borderId="1" xfId="1" applyFont="1" applyFill="1" applyBorder="1" applyAlignment="1">
      <alignment horizontal="center" vertical="center" wrapText="1"/>
    </xf>
    <xf numFmtId="0" fontId="7" fillId="0" borderId="0" xfId="0" applyFont="1"/>
    <xf numFmtId="0" fontId="8" fillId="0" borderId="0" xfId="0" applyFont="1"/>
    <xf numFmtId="0" fontId="5" fillId="0" borderId="1" xfId="0" applyFont="1" applyFill="1" applyBorder="1" applyAlignment="1">
      <alignment horizontal="center" vertical="center" wrapText="1"/>
    </xf>
    <xf numFmtId="0" fontId="5" fillId="0" borderId="1" xfId="0" applyFont="1" applyFill="1" applyBorder="1" applyAlignment="1">
      <alignment vertical="center" wrapText="1"/>
    </xf>
    <xf numFmtId="0" fontId="5" fillId="0" borderId="1" xfId="0" applyFont="1" applyFill="1" applyBorder="1" applyAlignment="1">
      <alignment horizontal="center" vertical="center"/>
    </xf>
    <xf numFmtId="164" fontId="6" fillId="0" borderId="1" xfId="2" applyNumberFormat="1" applyFont="1" applyFill="1" applyBorder="1" applyAlignment="1" applyProtection="1">
      <alignment horizontal="center" vertical="center" wrapText="1"/>
    </xf>
    <xf numFmtId="165" fontId="6" fillId="0" borderId="1" xfId="2" applyNumberFormat="1" applyFont="1" applyFill="1" applyBorder="1" applyAlignment="1" applyProtection="1">
      <alignment horizontal="center" vertical="center" wrapText="1"/>
    </xf>
    <xf numFmtId="0" fontId="5" fillId="0" borderId="1" xfId="0" applyFont="1" applyFill="1" applyBorder="1" applyAlignment="1">
      <alignment horizontal="left" vertical="top" wrapText="1"/>
    </xf>
    <xf numFmtId="164" fontId="6" fillId="0" borderId="1" xfId="2" applyNumberFormat="1" applyFont="1" applyFill="1" applyBorder="1" applyAlignment="1" applyProtection="1">
      <alignment horizontal="left" vertical="top" wrapText="1"/>
    </xf>
    <xf numFmtId="0" fontId="5" fillId="0" borderId="1" xfId="0" applyFont="1" applyFill="1" applyBorder="1" applyAlignment="1">
      <alignment horizontal="center" vertical="top" wrapText="1"/>
    </xf>
    <xf numFmtId="0" fontId="1" fillId="0" borderId="1" xfId="0" applyFont="1" applyFill="1" applyBorder="1" applyAlignment="1">
      <alignment horizontal="center" vertical="center"/>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166" fontId="9" fillId="0" borderId="1" xfId="0" applyNumberFormat="1" applyFont="1" applyFill="1" applyBorder="1" applyAlignment="1">
      <alignment horizontal="center" vertical="top" wrapText="1"/>
    </xf>
    <xf numFmtId="0" fontId="9" fillId="0" borderId="1" xfId="0" applyFont="1" applyFill="1" applyBorder="1" applyAlignment="1">
      <alignment horizontal="center" vertical="top" wrapText="1"/>
    </xf>
    <xf numFmtId="0" fontId="9" fillId="0" borderId="1" xfId="0" applyFont="1" applyFill="1" applyBorder="1" applyAlignment="1">
      <alignment horizontal="left" vertical="top" wrapText="1"/>
    </xf>
    <xf numFmtId="0" fontId="9" fillId="0" borderId="1" xfId="0" applyFont="1" applyFill="1" applyBorder="1" applyAlignment="1">
      <alignment vertical="top" wrapText="1"/>
    </xf>
    <xf numFmtId="0" fontId="10" fillId="0" borderId="1" xfId="0" applyFont="1" applyFill="1" applyBorder="1" applyAlignment="1">
      <alignment horizontal="center" vertical="top" wrapText="1"/>
    </xf>
    <xf numFmtId="0" fontId="10" fillId="3" borderId="1" xfId="0" applyFont="1" applyFill="1" applyBorder="1" applyAlignment="1">
      <alignment horizontal="center" vertical="top" wrapText="1"/>
    </xf>
    <xf numFmtId="0" fontId="10" fillId="3" borderId="1" xfId="0" applyFont="1" applyFill="1" applyBorder="1" applyAlignment="1">
      <alignment horizontal="left" vertical="top" wrapText="1"/>
    </xf>
    <xf numFmtId="0" fontId="10" fillId="0" borderId="1" xfId="0" applyFont="1" applyFill="1" applyBorder="1" applyAlignment="1">
      <alignment horizontal="center" vertical="top" wrapText="1"/>
    </xf>
    <xf numFmtId="0" fontId="10" fillId="0" borderId="1" xfId="3" applyFont="1" applyFill="1" applyBorder="1" applyAlignment="1">
      <alignment vertical="top" wrapText="1"/>
    </xf>
    <xf numFmtId="0" fontId="10" fillId="0" borderId="1" xfId="4" applyFont="1" applyFill="1" applyBorder="1" applyAlignment="1">
      <alignment horizontal="justify" vertical="top" wrapText="1"/>
    </xf>
    <xf numFmtId="0" fontId="10" fillId="0" borderId="1" xfId="4" applyFont="1" applyFill="1" applyBorder="1" applyAlignment="1">
      <alignment horizontal="center" vertical="top" wrapText="1"/>
    </xf>
    <xf numFmtId="164" fontId="10" fillId="0" borderId="1" xfId="4" applyNumberFormat="1" applyFont="1" applyFill="1" applyBorder="1" applyAlignment="1">
      <alignment horizontal="center" vertical="top" wrapText="1"/>
    </xf>
    <xf numFmtId="0" fontId="10" fillId="0" borderId="1" xfId="3" applyFont="1" applyFill="1" applyBorder="1" applyAlignment="1">
      <alignment horizontal="center" vertical="top" wrapText="1"/>
    </xf>
    <xf numFmtId="0" fontId="10" fillId="0" borderId="1" xfId="5" applyFont="1" applyFill="1" applyBorder="1" applyAlignment="1">
      <alignment horizontal="center" vertical="top" wrapText="1"/>
    </xf>
    <xf numFmtId="0" fontId="10" fillId="0" borderId="1" xfId="4" applyFont="1" applyFill="1" applyBorder="1" applyAlignment="1">
      <alignment vertical="top" wrapText="1"/>
    </xf>
    <xf numFmtId="2" fontId="10" fillId="0" borderId="1" xfId="3" applyNumberFormat="1" applyFont="1" applyFill="1" applyBorder="1" applyAlignment="1">
      <alignment horizontal="center" vertical="top" wrapText="1"/>
    </xf>
    <xf numFmtId="0" fontId="10" fillId="0" borderId="1" xfId="3" applyFont="1" applyFill="1" applyBorder="1" applyAlignment="1">
      <alignment horizontal="left" vertical="top" wrapText="1"/>
    </xf>
  </cellXfs>
  <cellStyles count="6">
    <cellStyle name="Normal" xfId="0" builtinId="0"/>
    <cellStyle name="Normal_Jan 21" xfId="1"/>
    <cellStyle name="Normal_JUNE'2018 " xfId="5"/>
    <cellStyle name="Normal_OCT'2018" xfId="4"/>
    <cellStyle name="Normal_Sheet1" xfId="3"/>
    <cellStyle name="Normal_Sheet2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14</xdr:col>
      <xdr:colOff>0</xdr:colOff>
      <xdr:row>54</xdr:row>
      <xdr:rowOff>0</xdr:rowOff>
    </xdr:from>
    <xdr:ext cx="62902" cy="172227"/>
    <mc:AlternateContent xmlns:mc="http://schemas.openxmlformats.org/markup-compatibility/2006" xmlns:a14="http://schemas.microsoft.com/office/drawing/2010/main">
      <mc:Choice Requires="a14">
        <xdr:sp macro="" textlink="">
          <xdr:nvSpPr>
            <xdr:cNvPr id="18" name="TextBox 17">
              <a:extLst>
                <a:ext uri="{FF2B5EF4-FFF2-40B4-BE49-F238E27FC236}">
                  <a16:creationId xmlns:a16="http://schemas.microsoft.com/office/drawing/2014/main" id="{4D0910D0-AB1F-401F-9183-D63C7C8FD4F6}"/>
                </a:ext>
              </a:extLst>
            </xdr:cNvPr>
            <xdr:cNvSpPr txBox="1"/>
          </xdr:nvSpPr>
          <xdr:spPr>
            <a:xfrm>
              <a:off x="22555200" y="8620125"/>
              <a:ext cx="62902"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en-US" sz="1100" i="1">
                        <a:latin typeface="Cambria Math" panose="02040503050406030204" pitchFamily="18" charset="0"/>
                      </a:rPr>
                      <m:t> </m:t>
                    </m:r>
                  </m:oMath>
                </m:oMathPara>
              </a14:m>
              <a:endParaRPr lang="en-US" sz="1100"/>
            </a:p>
          </xdr:txBody>
        </xdr:sp>
      </mc:Choice>
      <mc:Fallback xmlns="">
        <xdr:sp macro="" textlink="">
          <xdr:nvSpPr>
            <xdr:cNvPr id="18" name="TextBox 17">
              <a:extLst>
                <a:ext uri="{FF2B5EF4-FFF2-40B4-BE49-F238E27FC236}">
                  <a16:creationId xmlns:a16="http://schemas.microsoft.com/office/drawing/2014/main" id="{4D0910D0-AB1F-401F-9183-D63C7C8FD4F6}"/>
                </a:ext>
              </a:extLst>
            </xdr:cNvPr>
            <xdr:cNvSpPr txBox="1"/>
          </xdr:nvSpPr>
          <xdr:spPr>
            <a:xfrm>
              <a:off x="22555200" y="8620125"/>
              <a:ext cx="62902"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US" sz="1100" i="0">
                  <a:latin typeface="Cambria Math" panose="02040503050406030204" pitchFamily="18" charset="0"/>
                </a:rPr>
                <a:t> </a:t>
              </a:r>
              <a:endParaRPr lang="en-US" sz="1100"/>
            </a:p>
          </xdr:txBody>
        </xdr:sp>
      </mc:Fallback>
    </mc:AlternateContent>
    <xdr:clientData/>
  </xdr:oneCellAnchor>
  <xdr:oneCellAnchor>
    <xdr:from>
      <xdr:col>14</xdr:col>
      <xdr:colOff>0</xdr:colOff>
      <xdr:row>54</xdr:row>
      <xdr:rowOff>0</xdr:rowOff>
    </xdr:from>
    <xdr:ext cx="62902" cy="172227"/>
    <mc:AlternateContent xmlns:mc="http://schemas.openxmlformats.org/markup-compatibility/2006" xmlns:a14="http://schemas.microsoft.com/office/drawing/2010/main">
      <mc:Choice Requires="a14">
        <xdr:sp macro="" textlink="">
          <xdr:nvSpPr>
            <xdr:cNvPr id="19" name="TextBox 18">
              <a:extLst>
                <a:ext uri="{FF2B5EF4-FFF2-40B4-BE49-F238E27FC236}">
                  <a16:creationId xmlns:a16="http://schemas.microsoft.com/office/drawing/2014/main" id="{DE928AE7-1E8A-4F70-85F0-B4A0C7A997E1}"/>
                </a:ext>
              </a:extLst>
            </xdr:cNvPr>
            <xdr:cNvSpPr txBox="1"/>
          </xdr:nvSpPr>
          <xdr:spPr>
            <a:xfrm>
              <a:off x="22555200" y="8620125"/>
              <a:ext cx="62902"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en-US" sz="1100" i="1">
                        <a:latin typeface="Cambria Math" panose="02040503050406030204" pitchFamily="18" charset="0"/>
                      </a:rPr>
                      <m:t> </m:t>
                    </m:r>
                  </m:oMath>
                </m:oMathPara>
              </a14:m>
              <a:endParaRPr lang="en-US" sz="1100"/>
            </a:p>
          </xdr:txBody>
        </xdr:sp>
      </mc:Choice>
      <mc:Fallback xmlns="">
        <xdr:sp macro="" textlink="">
          <xdr:nvSpPr>
            <xdr:cNvPr id="19" name="TextBox 18">
              <a:extLst>
                <a:ext uri="{FF2B5EF4-FFF2-40B4-BE49-F238E27FC236}">
                  <a16:creationId xmlns:a16="http://schemas.microsoft.com/office/drawing/2014/main" id="{DE928AE7-1E8A-4F70-85F0-B4A0C7A997E1}"/>
                </a:ext>
              </a:extLst>
            </xdr:cNvPr>
            <xdr:cNvSpPr txBox="1"/>
          </xdr:nvSpPr>
          <xdr:spPr>
            <a:xfrm>
              <a:off x="22555200" y="8620125"/>
              <a:ext cx="62902"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US" sz="1100" i="0">
                  <a:latin typeface="Cambria Math" panose="02040503050406030204" pitchFamily="18" charset="0"/>
                </a:rPr>
                <a:t> </a:t>
              </a:r>
              <a:endParaRPr lang="en-US" sz="1100"/>
            </a:p>
          </xdr:txBody>
        </xdr:sp>
      </mc:Fallback>
    </mc:AlternateContent>
    <xdr:clientData/>
  </xdr:oneCellAnchor>
  <xdr:oneCellAnchor>
    <xdr:from>
      <xdr:col>14</xdr:col>
      <xdr:colOff>0</xdr:colOff>
      <xdr:row>54</xdr:row>
      <xdr:rowOff>0</xdr:rowOff>
    </xdr:from>
    <xdr:ext cx="62902" cy="172227"/>
    <mc:AlternateContent xmlns:mc="http://schemas.openxmlformats.org/markup-compatibility/2006" xmlns:a14="http://schemas.microsoft.com/office/drawing/2010/main">
      <mc:Choice Requires="a14">
        <xdr:sp macro="" textlink="">
          <xdr:nvSpPr>
            <xdr:cNvPr id="20" name="TextBox 19">
              <a:extLst>
                <a:ext uri="{FF2B5EF4-FFF2-40B4-BE49-F238E27FC236}">
                  <a16:creationId xmlns:a16="http://schemas.microsoft.com/office/drawing/2014/main" id="{6C6372A7-FD16-4FC4-B07C-9BB8B85AEB93}"/>
                </a:ext>
              </a:extLst>
            </xdr:cNvPr>
            <xdr:cNvSpPr txBox="1"/>
          </xdr:nvSpPr>
          <xdr:spPr>
            <a:xfrm>
              <a:off x="22555200" y="7972425"/>
              <a:ext cx="62902"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en-US" sz="1100" i="1">
                        <a:latin typeface="Cambria Math" panose="02040503050406030204" pitchFamily="18" charset="0"/>
                      </a:rPr>
                      <m:t> </m:t>
                    </m:r>
                  </m:oMath>
                </m:oMathPara>
              </a14:m>
              <a:endParaRPr lang="en-US" sz="1100"/>
            </a:p>
          </xdr:txBody>
        </xdr:sp>
      </mc:Choice>
      <mc:Fallback xmlns="">
        <xdr:sp macro="" textlink="">
          <xdr:nvSpPr>
            <xdr:cNvPr id="20" name="TextBox 19">
              <a:extLst>
                <a:ext uri="{FF2B5EF4-FFF2-40B4-BE49-F238E27FC236}">
                  <a16:creationId xmlns:a16="http://schemas.microsoft.com/office/drawing/2014/main" id="{6C6372A7-FD16-4FC4-B07C-9BB8B85AEB93}"/>
                </a:ext>
              </a:extLst>
            </xdr:cNvPr>
            <xdr:cNvSpPr txBox="1"/>
          </xdr:nvSpPr>
          <xdr:spPr>
            <a:xfrm>
              <a:off x="22555200" y="7972425"/>
              <a:ext cx="62902"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US" sz="1100" i="0">
                  <a:latin typeface="Cambria Math" panose="02040503050406030204" pitchFamily="18" charset="0"/>
                </a:rPr>
                <a:t> </a:t>
              </a:r>
              <a:endParaRPr lang="en-US" sz="1100"/>
            </a:p>
          </xdr:txBody>
        </xdr:sp>
      </mc:Fallback>
    </mc:AlternateContent>
    <xdr:clientData/>
  </xdr:oneCellAnchor>
  <xdr:oneCellAnchor>
    <xdr:from>
      <xdr:col>14</xdr:col>
      <xdr:colOff>0</xdr:colOff>
      <xdr:row>54</xdr:row>
      <xdr:rowOff>0</xdr:rowOff>
    </xdr:from>
    <xdr:ext cx="62902" cy="172227"/>
    <mc:AlternateContent xmlns:mc="http://schemas.openxmlformats.org/markup-compatibility/2006" xmlns:a14="http://schemas.microsoft.com/office/drawing/2010/main">
      <mc:Choice Requires="a14">
        <xdr:sp macro="" textlink="">
          <xdr:nvSpPr>
            <xdr:cNvPr id="21" name="TextBox 20">
              <a:extLst>
                <a:ext uri="{FF2B5EF4-FFF2-40B4-BE49-F238E27FC236}">
                  <a16:creationId xmlns:a16="http://schemas.microsoft.com/office/drawing/2014/main" id="{A18D62F1-F1DE-433B-B8DC-ECA4931566D3}"/>
                </a:ext>
              </a:extLst>
            </xdr:cNvPr>
            <xdr:cNvSpPr txBox="1"/>
          </xdr:nvSpPr>
          <xdr:spPr>
            <a:xfrm>
              <a:off x="22555200" y="7972425"/>
              <a:ext cx="62902"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en-US" sz="1100" i="1">
                        <a:latin typeface="Cambria Math" panose="02040503050406030204" pitchFamily="18" charset="0"/>
                      </a:rPr>
                      <m:t> </m:t>
                    </m:r>
                  </m:oMath>
                </m:oMathPara>
              </a14:m>
              <a:endParaRPr lang="en-US" sz="1100"/>
            </a:p>
          </xdr:txBody>
        </xdr:sp>
      </mc:Choice>
      <mc:Fallback xmlns="">
        <xdr:sp macro="" textlink="">
          <xdr:nvSpPr>
            <xdr:cNvPr id="21" name="TextBox 20">
              <a:extLst>
                <a:ext uri="{FF2B5EF4-FFF2-40B4-BE49-F238E27FC236}">
                  <a16:creationId xmlns:a16="http://schemas.microsoft.com/office/drawing/2014/main" id="{A18D62F1-F1DE-433B-B8DC-ECA4931566D3}"/>
                </a:ext>
              </a:extLst>
            </xdr:cNvPr>
            <xdr:cNvSpPr txBox="1"/>
          </xdr:nvSpPr>
          <xdr:spPr>
            <a:xfrm>
              <a:off x="22555200" y="7972425"/>
              <a:ext cx="62902"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US" sz="1100" i="0">
                  <a:latin typeface="Cambria Math" panose="02040503050406030204" pitchFamily="18" charset="0"/>
                </a:rPr>
                <a:t> </a:t>
              </a:r>
              <a:endParaRPr lang="en-US" sz="1100"/>
            </a:p>
          </xdr:txBody>
        </xdr:sp>
      </mc:Fallback>
    </mc:AlternateContent>
    <xdr:clientData/>
  </xdr:oneCellAnchor>
  <xdr:oneCellAnchor>
    <xdr:from>
      <xdr:col>14</xdr:col>
      <xdr:colOff>0</xdr:colOff>
      <xdr:row>54</xdr:row>
      <xdr:rowOff>0</xdr:rowOff>
    </xdr:from>
    <xdr:ext cx="62902" cy="172227"/>
    <mc:AlternateContent xmlns:mc="http://schemas.openxmlformats.org/markup-compatibility/2006" xmlns:a14="http://schemas.microsoft.com/office/drawing/2010/main">
      <mc:Choice Requires="a14">
        <xdr:sp macro="" textlink="">
          <xdr:nvSpPr>
            <xdr:cNvPr id="22" name="TextBox 21">
              <a:extLst>
                <a:ext uri="{FF2B5EF4-FFF2-40B4-BE49-F238E27FC236}">
                  <a16:creationId xmlns:a16="http://schemas.microsoft.com/office/drawing/2014/main" id="{3C4BB58E-3D46-4751-B599-A43E16B4692A}"/>
                </a:ext>
              </a:extLst>
            </xdr:cNvPr>
            <xdr:cNvSpPr txBox="1"/>
          </xdr:nvSpPr>
          <xdr:spPr>
            <a:xfrm>
              <a:off x="22555200" y="7324725"/>
              <a:ext cx="62902"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en-US" sz="1100" i="1">
                        <a:latin typeface="Cambria Math" panose="02040503050406030204" pitchFamily="18" charset="0"/>
                      </a:rPr>
                      <m:t> </m:t>
                    </m:r>
                  </m:oMath>
                </m:oMathPara>
              </a14:m>
              <a:endParaRPr lang="en-US" sz="1100"/>
            </a:p>
          </xdr:txBody>
        </xdr:sp>
      </mc:Choice>
      <mc:Fallback xmlns="">
        <xdr:sp macro="" textlink="">
          <xdr:nvSpPr>
            <xdr:cNvPr id="22" name="TextBox 21">
              <a:extLst>
                <a:ext uri="{FF2B5EF4-FFF2-40B4-BE49-F238E27FC236}">
                  <a16:creationId xmlns:a16="http://schemas.microsoft.com/office/drawing/2014/main" id="{3C4BB58E-3D46-4751-B599-A43E16B4692A}"/>
                </a:ext>
              </a:extLst>
            </xdr:cNvPr>
            <xdr:cNvSpPr txBox="1"/>
          </xdr:nvSpPr>
          <xdr:spPr>
            <a:xfrm>
              <a:off x="22555200" y="7324725"/>
              <a:ext cx="62902"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US" sz="1100" i="0">
                  <a:latin typeface="Cambria Math" panose="02040503050406030204" pitchFamily="18" charset="0"/>
                </a:rPr>
                <a:t> </a:t>
              </a:r>
              <a:endParaRPr lang="en-US" sz="1100"/>
            </a:p>
          </xdr:txBody>
        </xdr:sp>
      </mc:Fallback>
    </mc:AlternateContent>
    <xdr:clientData/>
  </xdr:oneCellAnchor>
  <xdr:oneCellAnchor>
    <xdr:from>
      <xdr:col>14</xdr:col>
      <xdr:colOff>0</xdr:colOff>
      <xdr:row>54</xdr:row>
      <xdr:rowOff>0</xdr:rowOff>
    </xdr:from>
    <xdr:ext cx="62902" cy="172227"/>
    <mc:AlternateContent xmlns:mc="http://schemas.openxmlformats.org/markup-compatibility/2006" xmlns:a14="http://schemas.microsoft.com/office/drawing/2010/main">
      <mc:Choice Requires="a14">
        <xdr:sp macro="" textlink="">
          <xdr:nvSpPr>
            <xdr:cNvPr id="23" name="TextBox 22">
              <a:extLst>
                <a:ext uri="{FF2B5EF4-FFF2-40B4-BE49-F238E27FC236}">
                  <a16:creationId xmlns:a16="http://schemas.microsoft.com/office/drawing/2014/main" id="{2FD39B63-E9DD-4D04-A278-549797A4BADC}"/>
                </a:ext>
              </a:extLst>
            </xdr:cNvPr>
            <xdr:cNvSpPr txBox="1"/>
          </xdr:nvSpPr>
          <xdr:spPr>
            <a:xfrm>
              <a:off x="22555200" y="7324725"/>
              <a:ext cx="62902"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en-US" sz="1100" i="1">
                        <a:latin typeface="Cambria Math" panose="02040503050406030204" pitchFamily="18" charset="0"/>
                      </a:rPr>
                      <m:t> </m:t>
                    </m:r>
                  </m:oMath>
                </m:oMathPara>
              </a14:m>
              <a:endParaRPr lang="en-US" sz="1100"/>
            </a:p>
          </xdr:txBody>
        </xdr:sp>
      </mc:Choice>
      <mc:Fallback xmlns="">
        <xdr:sp macro="" textlink="">
          <xdr:nvSpPr>
            <xdr:cNvPr id="23" name="TextBox 22">
              <a:extLst>
                <a:ext uri="{FF2B5EF4-FFF2-40B4-BE49-F238E27FC236}">
                  <a16:creationId xmlns:a16="http://schemas.microsoft.com/office/drawing/2014/main" id="{2FD39B63-E9DD-4D04-A278-549797A4BADC}"/>
                </a:ext>
              </a:extLst>
            </xdr:cNvPr>
            <xdr:cNvSpPr txBox="1"/>
          </xdr:nvSpPr>
          <xdr:spPr>
            <a:xfrm>
              <a:off x="22555200" y="7324725"/>
              <a:ext cx="62902"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US" sz="1100" i="0">
                  <a:latin typeface="Cambria Math" panose="02040503050406030204" pitchFamily="18" charset="0"/>
                </a:rPr>
                <a:t> </a:t>
              </a:r>
              <a:endParaRPr lang="en-US" sz="1100"/>
            </a:p>
          </xdr:txBody>
        </xdr:sp>
      </mc:Fallback>
    </mc:AlternateContent>
    <xdr:clientData/>
  </xdr:oneCellAnchor>
  <xdr:oneCellAnchor>
    <xdr:from>
      <xdr:col>14</xdr:col>
      <xdr:colOff>0</xdr:colOff>
      <xdr:row>54</xdr:row>
      <xdr:rowOff>0</xdr:rowOff>
    </xdr:from>
    <xdr:ext cx="62902" cy="172227"/>
    <mc:AlternateContent xmlns:mc="http://schemas.openxmlformats.org/markup-compatibility/2006" xmlns:a14="http://schemas.microsoft.com/office/drawing/2010/main">
      <mc:Choice Requires="a14">
        <xdr:sp macro="" textlink="">
          <xdr:nvSpPr>
            <xdr:cNvPr id="24" name="TextBox 23">
              <a:extLst>
                <a:ext uri="{FF2B5EF4-FFF2-40B4-BE49-F238E27FC236}">
                  <a16:creationId xmlns:a16="http://schemas.microsoft.com/office/drawing/2014/main" id="{A1645054-1D8A-43B5-8DA0-1C9FB0BD158B}"/>
                </a:ext>
              </a:extLst>
            </xdr:cNvPr>
            <xdr:cNvSpPr txBox="1"/>
          </xdr:nvSpPr>
          <xdr:spPr>
            <a:xfrm>
              <a:off x="22555200" y="6838950"/>
              <a:ext cx="62902"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en-US" sz="1100" i="1">
                        <a:latin typeface="Cambria Math" panose="02040503050406030204" pitchFamily="18" charset="0"/>
                      </a:rPr>
                      <m:t> </m:t>
                    </m:r>
                  </m:oMath>
                </m:oMathPara>
              </a14:m>
              <a:endParaRPr lang="en-US" sz="1100"/>
            </a:p>
          </xdr:txBody>
        </xdr:sp>
      </mc:Choice>
      <mc:Fallback xmlns="">
        <xdr:sp macro="" textlink="">
          <xdr:nvSpPr>
            <xdr:cNvPr id="24" name="TextBox 23">
              <a:extLst>
                <a:ext uri="{FF2B5EF4-FFF2-40B4-BE49-F238E27FC236}">
                  <a16:creationId xmlns:a16="http://schemas.microsoft.com/office/drawing/2014/main" id="{A1645054-1D8A-43B5-8DA0-1C9FB0BD158B}"/>
                </a:ext>
              </a:extLst>
            </xdr:cNvPr>
            <xdr:cNvSpPr txBox="1"/>
          </xdr:nvSpPr>
          <xdr:spPr>
            <a:xfrm>
              <a:off x="22555200" y="6838950"/>
              <a:ext cx="62902"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US" sz="1100" i="0">
                  <a:latin typeface="Cambria Math" panose="02040503050406030204" pitchFamily="18" charset="0"/>
                </a:rPr>
                <a:t> </a:t>
              </a:r>
              <a:endParaRPr lang="en-US" sz="1100"/>
            </a:p>
          </xdr:txBody>
        </xdr:sp>
      </mc:Fallback>
    </mc:AlternateContent>
    <xdr:clientData/>
  </xdr:oneCellAnchor>
  <xdr:oneCellAnchor>
    <xdr:from>
      <xdr:col>14</xdr:col>
      <xdr:colOff>0</xdr:colOff>
      <xdr:row>54</xdr:row>
      <xdr:rowOff>0</xdr:rowOff>
    </xdr:from>
    <xdr:ext cx="62902" cy="172227"/>
    <mc:AlternateContent xmlns:mc="http://schemas.openxmlformats.org/markup-compatibility/2006" xmlns:a14="http://schemas.microsoft.com/office/drawing/2010/main">
      <mc:Choice Requires="a14">
        <xdr:sp macro="" textlink="">
          <xdr:nvSpPr>
            <xdr:cNvPr id="25" name="TextBox 24">
              <a:extLst>
                <a:ext uri="{FF2B5EF4-FFF2-40B4-BE49-F238E27FC236}">
                  <a16:creationId xmlns:a16="http://schemas.microsoft.com/office/drawing/2014/main" id="{D82FA1AB-9F6B-4674-A2B7-EA00EBC75525}"/>
                </a:ext>
              </a:extLst>
            </xdr:cNvPr>
            <xdr:cNvSpPr txBox="1"/>
          </xdr:nvSpPr>
          <xdr:spPr>
            <a:xfrm>
              <a:off x="22555200" y="6838950"/>
              <a:ext cx="62902"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en-US" sz="1100" i="1">
                        <a:latin typeface="Cambria Math" panose="02040503050406030204" pitchFamily="18" charset="0"/>
                      </a:rPr>
                      <m:t> </m:t>
                    </m:r>
                  </m:oMath>
                </m:oMathPara>
              </a14:m>
              <a:endParaRPr lang="en-US" sz="1100"/>
            </a:p>
          </xdr:txBody>
        </xdr:sp>
      </mc:Choice>
      <mc:Fallback xmlns="">
        <xdr:sp macro="" textlink="">
          <xdr:nvSpPr>
            <xdr:cNvPr id="25" name="TextBox 24">
              <a:extLst>
                <a:ext uri="{FF2B5EF4-FFF2-40B4-BE49-F238E27FC236}">
                  <a16:creationId xmlns:a16="http://schemas.microsoft.com/office/drawing/2014/main" id="{D82FA1AB-9F6B-4674-A2B7-EA00EBC75525}"/>
                </a:ext>
              </a:extLst>
            </xdr:cNvPr>
            <xdr:cNvSpPr txBox="1"/>
          </xdr:nvSpPr>
          <xdr:spPr>
            <a:xfrm>
              <a:off x="22555200" y="6838950"/>
              <a:ext cx="62902"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US" sz="1100" i="0">
                  <a:latin typeface="Cambria Math" panose="02040503050406030204" pitchFamily="18" charset="0"/>
                </a:rPr>
                <a:t> </a:t>
              </a:r>
              <a:endParaRPr lang="en-US" sz="1100"/>
            </a:p>
          </xdr:txBody>
        </xdr:sp>
      </mc:Fallback>
    </mc:AlternateContent>
    <xdr:clientData/>
  </xdr:oneCellAnchor>
  <xdr:oneCellAnchor>
    <xdr:from>
      <xdr:col>14</xdr:col>
      <xdr:colOff>0</xdr:colOff>
      <xdr:row>54</xdr:row>
      <xdr:rowOff>0</xdr:rowOff>
    </xdr:from>
    <xdr:ext cx="62902" cy="172227"/>
    <mc:AlternateContent xmlns:mc="http://schemas.openxmlformats.org/markup-compatibility/2006" xmlns:a14="http://schemas.microsoft.com/office/drawing/2010/main">
      <mc:Choice Requires="a14">
        <xdr:sp macro="" textlink="">
          <xdr:nvSpPr>
            <xdr:cNvPr id="26" name="TextBox 25">
              <a:extLst>
                <a:ext uri="{FF2B5EF4-FFF2-40B4-BE49-F238E27FC236}">
                  <a16:creationId xmlns:a16="http://schemas.microsoft.com/office/drawing/2014/main" id="{82F65607-DB0A-44FF-8B50-45C9041935CD}"/>
                </a:ext>
              </a:extLst>
            </xdr:cNvPr>
            <xdr:cNvSpPr txBox="1"/>
          </xdr:nvSpPr>
          <xdr:spPr>
            <a:xfrm>
              <a:off x="22555200" y="6838950"/>
              <a:ext cx="62902"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en-US" sz="1100" i="1">
                        <a:latin typeface="Cambria Math" panose="02040503050406030204" pitchFamily="18" charset="0"/>
                      </a:rPr>
                      <m:t> </m:t>
                    </m:r>
                  </m:oMath>
                </m:oMathPara>
              </a14:m>
              <a:endParaRPr lang="en-US" sz="1100"/>
            </a:p>
          </xdr:txBody>
        </xdr:sp>
      </mc:Choice>
      <mc:Fallback xmlns="">
        <xdr:sp macro="" textlink="">
          <xdr:nvSpPr>
            <xdr:cNvPr id="26" name="TextBox 25">
              <a:extLst>
                <a:ext uri="{FF2B5EF4-FFF2-40B4-BE49-F238E27FC236}">
                  <a16:creationId xmlns:a16="http://schemas.microsoft.com/office/drawing/2014/main" id="{82F65607-DB0A-44FF-8B50-45C9041935CD}"/>
                </a:ext>
              </a:extLst>
            </xdr:cNvPr>
            <xdr:cNvSpPr txBox="1"/>
          </xdr:nvSpPr>
          <xdr:spPr>
            <a:xfrm>
              <a:off x="22555200" y="6838950"/>
              <a:ext cx="62902"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US" sz="1100" i="0">
                  <a:latin typeface="Cambria Math" panose="02040503050406030204" pitchFamily="18" charset="0"/>
                </a:rPr>
                <a:t> </a:t>
              </a:r>
              <a:endParaRPr lang="en-US" sz="1100"/>
            </a:p>
          </xdr:txBody>
        </xdr:sp>
      </mc:Fallback>
    </mc:AlternateContent>
    <xdr:clientData/>
  </xdr:oneCellAnchor>
  <xdr:oneCellAnchor>
    <xdr:from>
      <xdr:col>14</xdr:col>
      <xdr:colOff>0</xdr:colOff>
      <xdr:row>54</xdr:row>
      <xdr:rowOff>0</xdr:rowOff>
    </xdr:from>
    <xdr:ext cx="62902" cy="172227"/>
    <mc:AlternateContent xmlns:mc="http://schemas.openxmlformats.org/markup-compatibility/2006" xmlns:a14="http://schemas.microsoft.com/office/drawing/2010/main">
      <mc:Choice Requires="a14">
        <xdr:sp macro="" textlink="">
          <xdr:nvSpPr>
            <xdr:cNvPr id="27" name="TextBox 26">
              <a:extLst>
                <a:ext uri="{FF2B5EF4-FFF2-40B4-BE49-F238E27FC236}">
                  <a16:creationId xmlns:a16="http://schemas.microsoft.com/office/drawing/2014/main" id="{76D50D57-F57A-4BB3-9E2D-D9277698E923}"/>
                </a:ext>
              </a:extLst>
            </xdr:cNvPr>
            <xdr:cNvSpPr txBox="1"/>
          </xdr:nvSpPr>
          <xdr:spPr>
            <a:xfrm>
              <a:off x="22555200" y="6838950"/>
              <a:ext cx="62902"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en-US" sz="1100" i="1">
                        <a:latin typeface="Cambria Math" panose="02040503050406030204" pitchFamily="18" charset="0"/>
                      </a:rPr>
                      <m:t> </m:t>
                    </m:r>
                  </m:oMath>
                </m:oMathPara>
              </a14:m>
              <a:endParaRPr lang="en-US" sz="1100"/>
            </a:p>
          </xdr:txBody>
        </xdr:sp>
      </mc:Choice>
      <mc:Fallback xmlns="">
        <xdr:sp macro="" textlink="">
          <xdr:nvSpPr>
            <xdr:cNvPr id="27" name="TextBox 26">
              <a:extLst>
                <a:ext uri="{FF2B5EF4-FFF2-40B4-BE49-F238E27FC236}">
                  <a16:creationId xmlns:a16="http://schemas.microsoft.com/office/drawing/2014/main" id="{76D50D57-F57A-4BB3-9E2D-D9277698E923}"/>
                </a:ext>
              </a:extLst>
            </xdr:cNvPr>
            <xdr:cNvSpPr txBox="1"/>
          </xdr:nvSpPr>
          <xdr:spPr>
            <a:xfrm>
              <a:off x="22555200" y="6838950"/>
              <a:ext cx="62902"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US" sz="1100" i="0">
                  <a:latin typeface="Cambria Math" panose="02040503050406030204" pitchFamily="18" charset="0"/>
                </a:rPr>
                <a:t> </a:t>
              </a:r>
              <a:endParaRPr lang="en-US" sz="1100"/>
            </a:p>
          </xdr:txBody>
        </xdr:sp>
      </mc:Fallback>
    </mc:AlternateContent>
    <xdr:clientData/>
  </xdr:oneCellAnchor>
  <xdr:oneCellAnchor>
    <xdr:from>
      <xdr:col>14</xdr:col>
      <xdr:colOff>0</xdr:colOff>
      <xdr:row>54</xdr:row>
      <xdr:rowOff>0</xdr:rowOff>
    </xdr:from>
    <xdr:ext cx="62902" cy="172227"/>
    <mc:AlternateContent xmlns:mc="http://schemas.openxmlformats.org/markup-compatibility/2006" xmlns:a14="http://schemas.microsoft.com/office/drawing/2010/main">
      <mc:Choice Requires="a14">
        <xdr:sp macro="" textlink="">
          <xdr:nvSpPr>
            <xdr:cNvPr id="28" name="TextBox 27">
              <a:extLst>
                <a:ext uri="{FF2B5EF4-FFF2-40B4-BE49-F238E27FC236}">
                  <a16:creationId xmlns:a16="http://schemas.microsoft.com/office/drawing/2014/main" id="{0FD6B598-1530-43A3-B57C-DC65101ADC76}"/>
                </a:ext>
              </a:extLst>
            </xdr:cNvPr>
            <xdr:cNvSpPr txBox="1"/>
          </xdr:nvSpPr>
          <xdr:spPr>
            <a:xfrm>
              <a:off x="22555200" y="2790825"/>
              <a:ext cx="62902"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en-US" sz="1100" i="1">
                        <a:latin typeface="Cambria Math" panose="02040503050406030204" pitchFamily="18" charset="0"/>
                      </a:rPr>
                      <m:t> </m:t>
                    </m:r>
                  </m:oMath>
                </m:oMathPara>
              </a14:m>
              <a:endParaRPr lang="en-US" sz="1100"/>
            </a:p>
          </xdr:txBody>
        </xdr:sp>
      </mc:Choice>
      <mc:Fallback xmlns="">
        <xdr:sp macro="" textlink="">
          <xdr:nvSpPr>
            <xdr:cNvPr id="28" name="TextBox 27">
              <a:extLst>
                <a:ext uri="{FF2B5EF4-FFF2-40B4-BE49-F238E27FC236}">
                  <a16:creationId xmlns:a16="http://schemas.microsoft.com/office/drawing/2014/main" id="{0FD6B598-1530-43A3-B57C-DC65101ADC76}"/>
                </a:ext>
              </a:extLst>
            </xdr:cNvPr>
            <xdr:cNvSpPr txBox="1"/>
          </xdr:nvSpPr>
          <xdr:spPr>
            <a:xfrm>
              <a:off x="22555200" y="2790825"/>
              <a:ext cx="62902"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US" sz="1100" i="0">
                  <a:latin typeface="Cambria Math" panose="02040503050406030204" pitchFamily="18" charset="0"/>
                </a:rPr>
                <a:t> </a:t>
              </a:r>
              <a:endParaRPr lang="en-US" sz="1100"/>
            </a:p>
          </xdr:txBody>
        </xdr:sp>
      </mc:Fallback>
    </mc:AlternateContent>
    <xdr:clientData/>
  </xdr:oneCellAnchor>
  <xdr:oneCellAnchor>
    <xdr:from>
      <xdr:col>14</xdr:col>
      <xdr:colOff>0</xdr:colOff>
      <xdr:row>54</xdr:row>
      <xdr:rowOff>0</xdr:rowOff>
    </xdr:from>
    <xdr:ext cx="62902" cy="172227"/>
    <mc:AlternateContent xmlns:mc="http://schemas.openxmlformats.org/markup-compatibility/2006" xmlns:a14="http://schemas.microsoft.com/office/drawing/2010/main">
      <mc:Choice Requires="a14">
        <xdr:sp macro="" textlink="">
          <xdr:nvSpPr>
            <xdr:cNvPr id="29" name="TextBox 28">
              <a:extLst>
                <a:ext uri="{FF2B5EF4-FFF2-40B4-BE49-F238E27FC236}">
                  <a16:creationId xmlns:a16="http://schemas.microsoft.com/office/drawing/2014/main" id="{223E41C7-6AE5-45A4-9F6C-E2B04F8674BB}"/>
                </a:ext>
              </a:extLst>
            </xdr:cNvPr>
            <xdr:cNvSpPr txBox="1"/>
          </xdr:nvSpPr>
          <xdr:spPr>
            <a:xfrm>
              <a:off x="22555200" y="2790825"/>
              <a:ext cx="62902"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en-US" sz="1100" i="1">
                        <a:latin typeface="Cambria Math" panose="02040503050406030204" pitchFamily="18" charset="0"/>
                      </a:rPr>
                      <m:t> </m:t>
                    </m:r>
                  </m:oMath>
                </m:oMathPara>
              </a14:m>
              <a:endParaRPr lang="en-US" sz="1100"/>
            </a:p>
          </xdr:txBody>
        </xdr:sp>
      </mc:Choice>
      <mc:Fallback xmlns="">
        <xdr:sp macro="" textlink="">
          <xdr:nvSpPr>
            <xdr:cNvPr id="29" name="TextBox 28">
              <a:extLst>
                <a:ext uri="{FF2B5EF4-FFF2-40B4-BE49-F238E27FC236}">
                  <a16:creationId xmlns:a16="http://schemas.microsoft.com/office/drawing/2014/main" id="{223E41C7-6AE5-45A4-9F6C-E2B04F8674BB}"/>
                </a:ext>
              </a:extLst>
            </xdr:cNvPr>
            <xdr:cNvSpPr txBox="1"/>
          </xdr:nvSpPr>
          <xdr:spPr>
            <a:xfrm>
              <a:off x="22555200" y="2790825"/>
              <a:ext cx="62902"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US" sz="1100" i="0">
                  <a:latin typeface="Cambria Math" panose="02040503050406030204" pitchFamily="18" charset="0"/>
                </a:rPr>
                <a:t> </a:t>
              </a:r>
              <a:endParaRPr lang="en-US" sz="1100"/>
            </a:p>
          </xdr:txBody>
        </xdr:sp>
      </mc:Fallback>
    </mc:AlternateContent>
    <xdr:clientData/>
  </xdr:oneCellAnchor>
  <xdr:oneCellAnchor>
    <xdr:from>
      <xdr:col>14</xdr:col>
      <xdr:colOff>0</xdr:colOff>
      <xdr:row>54</xdr:row>
      <xdr:rowOff>0</xdr:rowOff>
    </xdr:from>
    <xdr:ext cx="62902" cy="172227"/>
    <mc:AlternateContent xmlns:mc="http://schemas.openxmlformats.org/markup-compatibility/2006" xmlns:a14="http://schemas.microsoft.com/office/drawing/2010/main">
      <mc:Choice Requires="a14">
        <xdr:sp macro="" textlink="">
          <xdr:nvSpPr>
            <xdr:cNvPr id="30" name="TextBox 29">
              <a:extLst>
                <a:ext uri="{FF2B5EF4-FFF2-40B4-BE49-F238E27FC236}">
                  <a16:creationId xmlns:a16="http://schemas.microsoft.com/office/drawing/2014/main" id="{02524D25-5BAA-4CAE-99DE-FC97C66710F1}"/>
                </a:ext>
              </a:extLst>
            </xdr:cNvPr>
            <xdr:cNvSpPr txBox="1"/>
          </xdr:nvSpPr>
          <xdr:spPr>
            <a:xfrm>
              <a:off x="22555200" y="26593800"/>
              <a:ext cx="62902"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en-US" sz="1100" i="1">
                        <a:latin typeface="Cambria Math" panose="02040503050406030204" pitchFamily="18" charset="0"/>
                      </a:rPr>
                      <m:t> </m:t>
                    </m:r>
                  </m:oMath>
                </m:oMathPara>
              </a14:m>
              <a:endParaRPr lang="en-US" sz="1100"/>
            </a:p>
          </xdr:txBody>
        </xdr:sp>
      </mc:Choice>
      <mc:Fallback xmlns="">
        <xdr:sp macro="" textlink="">
          <xdr:nvSpPr>
            <xdr:cNvPr id="30" name="TextBox 29">
              <a:extLst>
                <a:ext uri="{FF2B5EF4-FFF2-40B4-BE49-F238E27FC236}">
                  <a16:creationId xmlns:a16="http://schemas.microsoft.com/office/drawing/2014/main" id="{02524D25-5BAA-4CAE-99DE-FC97C66710F1}"/>
                </a:ext>
              </a:extLst>
            </xdr:cNvPr>
            <xdr:cNvSpPr txBox="1"/>
          </xdr:nvSpPr>
          <xdr:spPr>
            <a:xfrm>
              <a:off x="22555200" y="26593800"/>
              <a:ext cx="62902"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US" sz="1100" i="0">
                  <a:latin typeface="Cambria Math" panose="02040503050406030204" pitchFamily="18" charset="0"/>
                </a:rPr>
                <a:t> </a:t>
              </a:r>
              <a:endParaRPr lang="en-US" sz="1100"/>
            </a:p>
          </xdr:txBody>
        </xdr:sp>
      </mc:Fallback>
    </mc:AlternateContent>
    <xdr:clientData/>
  </xdr:oneCellAnchor>
  <xdr:oneCellAnchor>
    <xdr:from>
      <xdr:col>14</xdr:col>
      <xdr:colOff>0</xdr:colOff>
      <xdr:row>54</xdr:row>
      <xdr:rowOff>0</xdr:rowOff>
    </xdr:from>
    <xdr:ext cx="62902" cy="172227"/>
    <mc:AlternateContent xmlns:mc="http://schemas.openxmlformats.org/markup-compatibility/2006" xmlns:a14="http://schemas.microsoft.com/office/drawing/2010/main">
      <mc:Choice Requires="a14">
        <xdr:sp macro="" textlink="">
          <xdr:nvSpPr>
            <xdr:cNvPr id="31" name="TextBox 30">
              <a:extLst>
                <a:ext uri="{FF2B5EF4-FFF2-40B4-BE49-F238E27FC236}">
                  <a16:creationId xmlns:a16="http://schemas.microsoft.com/office/drawing/2014/main" id="{3BB4CC07-2885-49E8-96B0-AAA3D5AF6C0D}"/>
                </a:ext>
              </a:extLst>
            </xdr:cNvPr>
            <xdr:cNvSpPr txBox="1"/>
          </xdr:nvSpPr>
          <xdr:spPr>
            <a:xfrm>
              <a:off x="22555200" y="26593800"/>
              <a:ext cx="62902"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en-US" sz="1100" i="1">
                        <a:latin typeface="Cambria Math" panose="02040503050406030204" pitchFamily="18" charset="0"/>
                      </a:rPr>
                      <m:t> </m:t>
                    </m:r>
                  </m:oMath>
                </m:oMathPara>
              </a14:m>
              <a:endParaRPr lang="en-US" sz="1100"/>
            </a:p>
          </xdr:txBody>
        </xdr:sp>
      </mc:Choice>
      <mc:Fallback xmlns="">
        <xdr:sp macro="" textlink="">
          <xdr:nvSpPr>
            <xdr:cNvPr id="31" name="TextBox 30">
              <a:extLst>
                <a:ext uri="{FF2B5EF4-FFF2-40B4-BE49-F238E27FC236}">
                  <a16:creationId xmlns:a16="http://schemas.microsoft.com/office/drawing/2014/main" id="{3BB4CC07-2885-49E8-96B0-AAA3D5AF6C0D}"/>
                </a:ext>
              </a:extLst>
            </xdr:cNvPr>
            <xdr:cNvSpPr txBox="1"/>
          </xdr:nvSpPr>
          <xdr:spPr>
            <a:xfrm>
              <a:off x="22555200" y="26593800"/>
              <a:ext cx="62902"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US" sz="1100" i="0">
                  <a:latin typeface="Cambria Math" panose="02040503050406030204" pitchFamily="18" charset="0"/>
                </a:rPr>
                <a:t> </a:t>
              </a:r>
              <a:endParaRPr lang="en-US" sz="1100"/>
            </a:p>
          </xdr:txBody>
        </xdr:sp>
      </mc:Fallback>
    </mc:AlternateContent>
    <xdr:clientData/>
  </xdr:oneCellAnchor>
  <xdr:oneCellAnchor>
    <xdr:from>
      <xdr:col>14</xdr:col>
      <xdr:colOff>0</xdr:colOff>
      <xdr:row>54</xdr:row>
      <xdr:rowOff>0</xdr:rowOff>
    </xdr:from>
    <xdr:ext cx="62902" cy="172227"/>
    <mc:AlternateContent xmlns:mc="http://schemas.openxmlformats.org/markup-compatibility/2006" xmlns:a14="http://schemas.microsoft.com/office/drawing/2010/main">
      <mc:Choice Requires="a14">
        <xdr:sp macro="" textlink="">
          <xdr:nvSpPr>
            <xdr:cNvPr id="32" name="TextBox 31">
              <a:extLst>
                <a:ext uri="{FF2B5EF4-FFF2-40B4-BE49-F238E27FC236}">
                  <a16:creationId xmlns:a16="http://schemas.microsoft.com/office/drawing/2014/main" id="{EF04952F-E0E7-4E85-8DCE-4B4FA841E609}"/>
                </a:ext>
              </a:extLst>
            </xdr:cNvPr>
            <xdr:cNvSpPr txBox="1"/>
          </xdr:nvSpPr>
          <xdr:spPr>
            <a:xfrm>
              <a:off x="22555200" y="26593800"/>
              <a:ext cx="62902"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en-US" sz="1100" i="1">
                        <a:latin typeface="Cambria Math" panose="02040503050406030204" pitchFamily="18" charset="0"/>
                      </a:rPr>
                      <m:t> </m:t>
                    </m:r>
                  </m:oMath>
                </m:oMathPara>
              </a14:m>
              <a:endParaRPr lang="en-US" sz="1100"/>
            </a:p>
          </xdr:txBody>
        </xdr:sp>
      </mc:Choice>
      <mc:Fallback xmlns="">
        <xdr:sp macro="" textlink="">
          <xdr:nvSpPr>
            <xdr:cNvPr id="32" name="TextBox 31">
              <a:extLst>
                <a:ext uri="{FF2B5EF4-FFF2-40B4-BE49-F238E27FC236}">
                  <a16:creationId xmlns:a16="http://schemas.microsoft.com/office/drawing/2014/main" id="{EF04952F-E0E7-4E85-8DCE-4B4FA841E609}"/>
                </a:ext>
              </a:extLst>
            </xdr:cNvPr>
            <xdr:cNvSpPr txBox="1"/>
          </xdr:nvSpPr>
          <xdr:spPr>
            <a:xfrm>
              <a:off x="22555200" y="26593800"/>
              <a:ext cx="62902"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US" sz="1100" i="0">
                  <a:latin typeface="Cambria Math" panose="02040503050406030204" pitchFamily="18" charset="0"/>
                </a:rPr>
                <a:t> </a:t>
              </a:r>
              <a:endParaRPr lang="en-US" sz="1100"/>
            </a:p>
          </xdr:txBody>
        </xdr:sp>
      </mc:Fallback>
    </mc:AlternateContent>
    <xdr:clientData/>
  </xdr:oneCellAnchor>
  <xdr:oneCellAnchor>
    <xdr:from>
      <xdr:col>14</xdr:col>
      <xdr:colOff>0</xdr:colOff>
      <xdr:row>54</xdr:row>
      <xdr:rowOff>0</xdr:rowOff>
    </xdr:from>
    <xdr:ext cx="62902" cy="172227"/>
    <mc:AlternateContent xmlns:mc="http://schemas.openxmlformats.org/markup-compatibility/2006" xmlns:a14="http://schemas.microsoft.com/office/drawing/2010/main">
      <mc:Choice Requires="a14">
        <xdr:sp macro="" textlink="">
          <xdr:nvSpPr>
            <xdr:cNvPr id="33" name="TextBox 32">
              <a:extLst>
                <a:ext uri="{FF2B5EF4-FFF2-40B4-BE49-F238E27FC236}">
                  <a16:creationId xmlns:a16="http://schemas.microsoft.com/office/drawing/2014/main" id="{8527D993-694E-4DAA-AC00-A756525EB600}"/>
                </a:ext>
              </a:extLst>
            </xdr:cNvPr>
            <xdr:cNvSpPr txBox="1"/>
          </xdr:nvSpPr>
          <xdr:spPr>
            <a:xfrm>
              <a:off x="22555200" y="26593800"/>
              <a:ext cx="62902"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en-US" sz="1100" i="1">
                        <a:latin typeface="Cambria Math" panose="02040503050406030204" pitchFamily="18" charset="0"/>
                      </a:rPr>
                      <m:t> </m:t>
                    </m:r>
                  </m:oMath>
                </m:oMathPara>
              </a14:m>
              <a:endParaRPr lang="en-US" sz="1100"/>
            </a:p>
          </xdr:txBody>
        </xdr:sp>
      </mc:Choice>
      <mc:Fallback xmlns="">
        <xdr:sp macro="" textlink="">
          <xdr:nvSpPr>
            <xdr:cNvPr id="33" name="TextBox 32">
              <a:extLst>
                <a:ext uri="{FF2B5EF4-FFF2-40B4-BE49-F238E27FC236}">
                  <a16:creationId xmlns:a16="http://schemas.microsoft.com/office/drawing/2014/main" id="{8527D993-694E-4DAA-AC00-A756525EB600}"/>
                </a:ext>
              </a:extLst>
            </xdr:cNvPr>
            <xdr:cNvSpPr txBox="1"/>
          </xdr:nvSpPr>
          <xdr:spPr>
            <a:xfrm>
              <a:off x="22555200" y="26593800"/>
              <a:ext cx="62902"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US" sz="1100" i="0">
                  <a:latin typeface="Cambria Math" panose="02040503050406030204" pitchFamily="18" charset="0"/>
                </a:rPr>
                <a:t> </a:t>
              </a:r>
              <a:endParaRPr lang="en-US" sz="1100"/>
            </a:p>
          </xdr:txBody>
        </xdr:sp>
      </mc:Fallback>
    </mc:AlternateContent>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62"/>
  <sheetViews>
    <sheetView tabSelected="1" workbookViewId="0">
      <selection activeCell="B70" sqref="B70"/>
    </sheetView>
  </sheetViews>
  <sheetFormatPr defaultRowHeight="15" x14ac:dyDescent="0.25"/>
  <cols>
    <col min="1" max="1" width="25.140625" customWidth="1"/>
    <col min="2" max="2" width="34.85546875" customWidth="1"/>
    <col min="3" max="3" width="13.42578125" customWidth="1"/>
    <col min="4" max="4" width="16" customWidth="1"/>
    <col min="5" max="5" width="14.42578125" customWidth="1"/>
    <col min="6" max="6" width="13.7109375" customWidth="1"/>
    <col min="7" max="7" width="8.85546875" bestFit="1" customWidth="1"/>
    <col min="8" max="8" width="38.42578125" customWidth="1"/>
    <col min="9" max="9" width="30.28515625" customWidth="1"/>
    <col min="10" max="10" width="16.5703125" customWidth="1"/>
    <col min="11" max="11" width="27.28515625" customWidth="1"/>
    <col min="12" max="12" width="24.5703125" bestFit="1" customWidth="1"/>
    <col min="13" max="13" width="21.28515625" customWidth="1"/>
    <col min="14" max="14" width="14.28515625" customWidth="1"/>
    <col min="15" max="15" width="18" customWidth="1"/>
    <col min="16" max="16" width="26.28515625" customWidth="1"/>
  </cols>
  <sheetData>
    <row r="1" spans="1:16" x14ac:dyDescent="0.25">
      <c r="A1" s="16" t="s">
        <v>50</v>
      </c>
      <c r="B1" s="16"/>
      <c r="C1" s="16"/>
      <c r="D1" s="16"/>
      <c r="E1" s="16"/>
      <c r="F1" s="16"/>
      <c r="G1" s="16"/>
      <c r="H1" s="16"/>
      <c r="I1" s="16"/>
      <c r="J1" s="16"/>
      <c r="K1" s="16"/>
      <c r="L1" s="16"/>
      <c r="M1" s="16"/>
      <c r="N1" s="16"/>
      <c r="O1" s="16"/>
      <c r="P1" s="16"/>
    </row>
    <row r="2" spans="1:16" x14ac:dyDescent="0.25">
      <c r="A2" s="17" t="s">
        <v>49</v>
      </c>
      <c r="B2" s="18"/>
      <c r="C2" s="1"/>
      <c r="D2" s="1"/>
      <c r="E2" s="1"/>
      <c r="F2" s="1"/>
      <c r="G2" s="1"/>
      <c r="H2" s="1"/>
      <c r="I2" s="1"/>
      <c r="J2" s="1"/>
      <c r="K2" s="1"/>
      <c r="L2" s="1"/>
      <c r="M2" s="2"/>
      <c r="N2" s="1"/>
      <c r="O2" s="1"/>
      <c r="P2" s="3"/>
    </row>
    <row r="3" spans="1:16" x14ac:dyDescent="0.25">
      <c r="A3" s="4">
        <v>1</v>
      </c>
      <c r="B3" s="4">
        <v>2</v>
      </c>
      <c r="C3" s="4">
        <v>3</v>
      </c>
      <c r="D3" s="4">
        <v>4</v>
      </c>
      <c r="E3" s="4">
        <v>5</v>
      </c>
      <c r="F3" s="4">
        <v>6</v>
      </c>
      <c r="G3" s="4">
        <v>7</v>
      </c>
      <c r="H3" s="4">
        <v>8</v>
      </c>
      <c r="I3" s="4">
        <v>9</v>
      </c>
      <c r="J3" s="4">
        <v>10</v>
      </c>
      <c r="K3" s="4">
        <v>11</v>
      </c>
      <c r="L3" s="4">
        <v>12</v>
      </c>
      <c r="M3" s="4">
        <v>13</v>
      </c>
      <c r="N3" s="4">
        <v>14</v>
      </c>
      <c r="O3" s="4">
        <v>15</v>
      </c>
      <c r="P3" s="4">
        <v>16</v>
      </c>
    </row>
    <row r="4" spans="1:16" ht="105" x14ac:dyDescent="0.25">
      <c r="A4" s="5" t="s">
        <v>0</v>
      </c>
      <c r="B4" s="5" t="s">
        <v>1</v>
      </c>
      <c r="C4" s="5" t="s">
        <v>2</v>
      </c>
      <c r="D4" s="5" t="s">
        <v>3</v>
      </c>
      <c r="E4" s="5" t="s">
        <v>4</v>
      </c>
      <c r="F4" s="5" t="s">
        <v>5</v>
      </c>
      <c r="G4" s="5" t="s">
        <v>6</v>
      </c>
      <c r="H4" s="5" t="s">
        <v>7</v>
      </c>
      <c r="I4" s="5" t="s">
        <v>8</v>
      </c>
      <c r="J4" s="5" t="s">
        <v>9</v>
      </c>
      <c r="K4" s="5" t="s">
        <v>10</v>
      </c>
      <c r="L4" s="5" t="s">
        <v>11</v>
      </c>
      <c r="M4" s="5" t="s">
        <v>12</v>
      </c>
      <c r="N4" s="5" t="s">
        <v>13</v>
      </c>
      <c r="O4" s="5" t="s">
        <v>14</v>
      </c>
      <c r="P4" s="5" t="s">
        <v>15</v>
      </c>
    </row>
    <row r="5" spans="1:16" ht="38.25" x14ac:dyDescent="0.25">
      <c r="A5" s="15" t="s">
        <v>16</v>
      </c>
      <c r="B5" s="9" t="s">
        <v>107</v>
      </c>
      <c r="C5" s="10" t="s">
        <v>30</v>
      </c>
      <c r="D5" s="15" t="s">
        <v>16</v>
      </c>
      <c r="E5" s="15" t="s">
        <v>16</v>
      </c>
      <c r="F5" s="15" t="s">
        <v>16</v>
      </c>
      <c r="G5" s="15" t="s">
        <v>16</v>
      </c>
      <c r="H5" s="15" t="s">
        <v>16</v>
      </c>
      <c r="I5" s="15" t="s">
        <v>16</v>
      </c>
      <c r="J5" s="15" t="s">
        <v>16</v>
      </c>
      <c r="K5" s="9" t="s">
        <v>108</v>
      </c>
      <c r="L5" s="11">
        <v>45901</v>
      </c>
      <c r="M5" s="8" t="s">
        <v>33</v>
      </c>
      <c r="N5" s="12">
        <v>16.646547200000001</v>
      </c>
      <c r="O5" s="8" t="s">
        <v>31</v>
      </c>
      <c r="P5" s="8" t="s">
        <v>17</v>
      </c>
    </row>
    <row r="6" spans="1:16" ht="38.25" x14ac:dyDescent="0.25">
      <c r="A6" s="15" t="s">
        <v>16</v>
      </c>
      <c r="B6" s="9" t="s">
        <v>110</v>
      </c>
      <c r="C6" s="10" t="s">
        <v>30</v>
      </c>
      <c r="D6" s="15" t="s">
        <v>16</v>
      </c>
      <c r="E6" s="15" t="s">
        <v>16</v>
      </c>
      <c r="F6" s="15" t="s">
        <v>16</v>
      </c>
      <c r="G6" s="15" t="s">
        <v>16</v>
      </c>
      <c r="H6" s="15" t="s">
        <v>16</v>
      </c>
      <c r="I6" s="15" t="s">
        <v>16</v>
      </c>
      <c r="J6" s="15" t="s">
        <v>16</v>
      </c>
      <c r="K6" s="9" t="s">
        <v>111</v>
      </c>
      <c r="L6" s="11">
        <v>45901</v>
      </c>
      <c r="M6" s="8" t="s">
        <v>33</v>
      </c>
      <c r="N6" s="12">
        <v>88.900304399999996</v>
      </c>
      <c r="O6" s="8" t="s">
        <v>31</v>
      </c>
      <c r="P6" s="8" t="s">
        <v>17</v>
      </c>
    </row>
    <row r="7" spans="1:16" ht="51" x14ac:dyDescent="0.25">
      <c r="A7" s="15" t="s">
        <v>16</v>
      </c>
      <c r="B7" s="9" t="s">
        <v>113</v>
      </c>
      <c r="C7" s="10" t="s">
        <v>30</v>
      </c>
      <c r="D7" s="15" t="s">
        <v>16</v>
      </c>
      <c r="E7" s="15" t="s">
        <v>16</v>
      </c>
      <c r="F7" s="15" t="s">
        <v>16</v>
      </c>
      <c r="G7" s="15" t="s">
        <v>16</v>
      </c>
      <c r="H7" s="15" t="s">
        <v>16</v>
      </c>
      <c r="I7" s="15" t="s">
        <v>16</v>
      </c>
      <c r="J7" s="15" t="s">
        <v>16</v>
      </c>
      <c r="K7" s="9" t="s">
        <v>114</v>
      </c>
      <c r="L7" s="11">
        <v>45901</v>
      </c>
      <c r="M7" s="8" t="s">
        <v>33</v>
      </c>
      <c r="N7" s="12">
        <v>108.9785277</v>
      </c>
      <c r="O7" s="8" t="s">
        <v>31</v>
      </c>
      <c r="P7" s="8" t="s">
        <v>17</v>
      </c>
    </row>
    <row r="8" spans="1:16" ht="51" x14ac:dyDescent="0.25">
      <c r="A8" s="15" t="s">
        <v>16</v>
      </c>
      <c r="B8" s="9" t="s">
        <v>122</v>
      </c>
      <c r="C8" s="10" t="s">
        <v>30</v>
      </c>
      <c r="D8" s="15" t="s">
        <v>16</v>
      </c>
      <c r="E8" s="15" t="s">
        <v>16</v>
      </c>
      <c r="F8" s="15" t="s">
        <v>16</v>
      </c>
      <c r="G8" s="15" t="s">
        <v>16</v>
      </c>
      <c r="H8" s="15" t="s">
        <v>16</v>
      </c>
      <c r="I8" s="15" t="s">
        <v>16</v>
      </c>
      <c r="J8" s="15" t="s">
        <v>16</v>
      </c>
      <c r="K8" s="9" t="s">
        <v>123</v>
      </c>
      <c r="L8" s="11">
        <v>45901</v>
      </c>
      <c r="M8" s="8" t="s">
        <v>33</v>
      </c>
      <c r="N8" s="12">
        <v>356.14730409999999</v>
      </c>
      <c r="O8" s="8" t="s">
        <v>31</v>
      </c>
      <c r="P8" s="8" t="s">
        <v>17</v>
      </c>
    </row>
    <row r="9" spans="1:16" ht="38.25" x14ac:dyDescent="0.25">
      <c r="A9" s="15" t="s">
        <v>16</v>
      </c>
      <c r="B9" s="9" t="s">
        <v>124</v>
      </c>
      <c r="C9" s="10" t="s">
        <v>30</v>
      </c>
      <c r="D9" s="15" t="s">
        <v>16</v>
      </c>
      <c r="E9" s="15" t="s">
        <v>16</v>
      </c>
      <c r="F9" s="15" t="s">
        <v>16</v>
      </c>
      <c r="G9" s="15" t="s">
        <v>16</v>
      </c>
      <c r="H9" s="15" t="s">
        <v>16</v>
      </c>
      <c r="I9" s="15" t="s">
        <v>16</v>
      </c>
      <c r="J9" s="15" t="s">
        <v>16</v>
      </c>
      <c r="K9" s="9" t="s">
        <v>125</v>
      </c>
      <c r="L9" s="11">
        <v>45901</v>
      </c>
      <c r="M9" s="8" t="s">
        <v>33</v>
      </c>
      <c r="N9" s="12">
        <v>17.137532799999999</v>
      </c>
      <c r="O9" s="8" t="s">
        <v>31</v>
      </c>
      <c r="P9" s="8" t="s">
        <v>17</v>
      </c>
    </row>
    <row r="10" spans="1:16" ht="38.25" x14ac:dyDescent="0.25">
      <c r="A10" s="15" t="s">
        <v>16</v>
      </c>
      <c r="B10" s="9" t="s">
        <v>124</v>
      </c>
      <c r="C10" s="10" t="s">
        <v>30</v>
      </c>
      <c r="D10" s="15" t="s">
        <v>16</v>
      </c>
      <c r="E10" s="15" t="s">
        <v>16</v>
      </c>
      <c r="F10" s="15" t="s">
        <v>16</v>
      </c>
      <c r="G10" s="15" t="s">
        <v>16</v>
      </c>
      <c r="H10" s="15" t="s">
        <v>16</v>
      </c>
      <c r="I10" s="15" t="s">
        <v>16</v>
      </c>
      <c r="J10" s="15" t="s">
        <v>16</v>
      </c>
      <c r="K10" s="9" t="s">
        <v>126</v>
      </c>
      <c r="L10" s="11">
        <v>45901</v>
      </c>
      <c r="M10" s="8" t="s">
        <v>127</v>
      </c>
      <c r="N10" s="12">
        <v>18.992000000000001</v>
      </c>
      <c r="O10" s="8" t="s">
        <v>31</v>
      </c>
      <c r="P10" s="8" t="s">
        <v>17</v>
      </c>
    </row>
    <row r="11" spans="1:16" ht="63.75" x14ac:dyDescent="0.25">
      <c r="A11" s="8" t="s">
        <v>58</v>
      </c>
      <c r="B11" s="9" t="s">
        <v>59</v>
      </c>
      <c r="C11" s="10" t="s">
        <v>18</v>
      </c>
      <c r="D11" s="11">
        <v>45807</v>
      </c>
      <c r="E11" s="11" t="s">
        <v>19</v>
      </c>
      <c r="F11" s="11">
        <v>45831</v>
      </c>
      <c r="G11" s="11" t="s">
        <v>23</v>
      </c>
      <c r="H11" s="14" t="s">
        <v>60</v>
      </c>
      <c r="I11" s="14" t="s">
        <v>61</v>
      </c>
      <c r="J11" s="11" t="s">
        <v>17</v>
      </c>
      <c r="K11" s="9" t="s">
        <v>62</v>
      </c>
      <c r="L11" s="11">
        <v>45902</v>
      </c>
      <c r="M11" s="8" t="s">
        <v>63</v>
      </c>
      <c r="N11" s="12">
        <v>615</v>
      </c>
      <c r="O11" s="8" t="s">
        <v>41</v>
      </c>
      <c r="P11" s="8" t="s">
        <v>17</v>
      </c>
    </row>
    <row r="12" spans="1:16" ht="102" x14ac:dyDescent="0.25">
      <c r="A12" s="8" t="s">
        <v>70</v>
      </c>
      <c r="B12" s="9" t="s">
        <v>71</v>
      </c>
      <c r="C12" s="10" t="s">
        <v>18</v>
      </c>
      <c r="D12" s="11">
        <v>45819</v>
      </c>
      <c r="E12" s="8" t="s">
        <v>19</v>
      </c>
      <c r="F12" s="11">
        <v>45829</v>
      </c>
      <c r="G12" s="8" t="s">
        <v>35</v>
      </c>
      <c r="H12" s="13" t="s">
        <v>72</v>
      </c>
      <c r="I12" s="13" t="s">
        <v>73</v>
      </c>
      <c r="J12" s="8" t="s">
        <v>20</v>
      </c>
      <c r="K12" s="9" t="s">
        <v>74</v>
      </c>
      <c r="L12" s="11">
        <v>45902</v>
      </c>
      <c r="M12" s="8" t="s">
        <v>39</v>
      </c>
      <c r="N12" s="12">
        <v>33.16385593220339</v>
      </c>
      <c r="O12" s="8" t="s">
        <v>75</v>
      </c>
      <c r="P12" s="8" t="s">
        <v>17</v>
      </c>
    </row>
    <row r="13" spans="1:16" ht="63.75" x14ac:dyDescent="0.25">
      <c r="A13" s="8" t="s">
        <v>76</v>
      </c>
      <c r="B13" s="9" t="s">
        <v>77</v>
      </c>
      <c r="C13" s="10" t="s">
        <v>18</v>
      </c>
      <c r="D13" s="11">
        <v>45876</v>
      </c>
      <c r="E13" s="8" t="s">
        <v>19</v>
      </c>
      <c r="F13" s="11">
        <v>45894</v>
      </c>
      <c r="G13" s="8" t="s">
        <v>29</v>
      </c>
      <c r="H13" s="13" t="s">
        <v>78</v>
      </c>
      <c r="I13" s="15" t="s">
        <v>22</v>
      </c>
      <c r="J13" s="8" t="s">
        <v>20</v>
      </c>
      <c r="K13" s="9" t="s">
        <v>79</v>
      </c>
      <c r="L13" s="11">
        <v>45903</v>
      </c>
      <c r="M13" s="8" t="s">
        <v>37</v>
      </c>
      <c r="N13" s="12">
        <v>77.90234375</v>
      </c>
      <c r="O13" s="8" t="s">
        <v>80</v>
      </c>
      <c r="P13" s="8" t="s">
        <v>17</v>
      </c>
    </row>
    <row r="14" spans="1:16" ht="38.25" x14ac:dyDescent="0.25">
      <c r="A14" s="15" t="s">
        <v>16</v>
      </c>
      <c r="B14" s="9" t="s">
        <v>98</v>
      </c>
      <c r="C14" s="10" t="s">
        <v>30</v>
      </c>
      <c r="D14" s="15" t="s">
        <v>16</v>
      </c>
      <c r="E14" s="15" t="s">
        <v>16</v>
      </c>
      <c r="F14" s="15" t="s">
        <v>16</v>
      </c>
      <c r="G14" s="15" t="s">
        <v>16</v>
      </c>
      <c r="H14" s="15" t="s">
        <v>16</v>
      </c>
      <c r="I14" s="15" t="s">
        <v>16</v>
      </c>
      <c r="J14" s="15" t="s">
        <v>16</v>
      </c>
      <c r="K14" s="9" t="s">
        <v>99</v>
      </c>
      <c r="L14" s="11">
        <v>45903</v>
      </c>
      <c r="M14" s="8" t="s">
        <v>34</v>
      </c>
      <c r="N14" s="12">
        <v>439.19400000000002</v>
      </c>
      <c r="O14" s="8" t="s">
        <v>31</v>
      </c>
      <c r="P14" s="8" t="s">
        <v>17</v>
      </c>
    </row>
    <row r="15" spans="1:16" ht="76.5" x14ac:dyDescent="0.25">
      <c r="A15" s="8" t="s">
        <v>87</v>
      </c>
      <c r="B15" s="9" t="s">
        <v>88</v>
      </c>
      <c r="C15" s="10" t="s">
        <v>21</v>
      </c>
      <c r="D15" s="11">
        <v>45888</v>
      </c>
      <c r="E15" s="8" t="s">
        <v>19</v>
      </c>
      <c r="F15" s="11">
        <v>45895</v>
      </c>
      <c r="G15" s="8" t="s">
        <v>36</v>
      </c>
      <c r="H15" s="13" t="s">
        <v>89</v>
      </c>
      <c r="I15" s="15" t="s">
        <v>22</v>
      </c>
      <c r="J15" s="8" t="s">
        <v>20</v>
      </c>
      <c r="K15" s="9" t="s">
        <v>90</v>
      </c>
      <c r="L15" s="11">
        <v>45904</v>
      </c>
      <c r="M15" s="8" t="s">
        <v>91</v>
      </c>
      <c r="N15" s="12">
        <v>2.3478820000000002</v>
      </c>
      <c r="O15" s="8" t="s">
        <v>92</v>
      </c>
      <c r="P15" s="8" t="s">
        <v>38</v>
      </c>
    </row>
    <row r="16" spans="1:16" ht="51" x14ac:dyDescent="0.25">
      <c r="A16" s="8" t="s">
        <v>132</v>
      </c>
      <c r="B16" s="9" t="s">
        <v>133</v>
      </c>
      <c r="C16" s="10" t="s">
        <v>21</v>
      </c>
      <c r="D16" s="11">
        <v>45891</v>
      </c>
      <c r="E16" s="8" t="s">
        <v>19</v>
      </c>
      <c r="F16" s="11">
        <v>45894</v>
      </c>
      <c r="G16" s="8" t="s">
        <v>36</v>
      </c>
      <c r="H16" s="13" t="s">
        <v>134</v>
      </c>
      <c r="I16" s="15" t="s">
        <v>22</v>
      </c>
      <c r="J16" s="8" t="s">
        <v>20</v>
      </c>
      <c r="K16" s="9" t="s">
        <v>135</v>
      </c>
      <c r="L16" s="11">
        <v>45905</v>
      </c>
      <c r="M16" s="8" t="s">
        <v>136</v>
      </c>
      <c r="N16" s="12">
        <v>14.279</v>
      </c>
      <c r="O16" s="8" t="s">
        <v>137</v>
      </c>
      <c r="P16" s="8" t="s">
        <v>121</v>
      </c>
    </row>
    <row r="17" spans="1:16" ht="76.5" x14ac:dyDescent="0.25">
      <c r="A17" s="8" t="s">
        <v>64</v>
      </c>
      <c r="B17" s="9" t="s">
        <v>65</v>
      </c>
      <c r="C17" s="10" t="s">
        <v>18</v>
      </c>
      <c r="D17" s="11">
        <v>45811</v>
      </c>
      <c r="E17" s="8" t="s">
        <v>19</v>
      </c>
      <c r="F17" s="11">
        <v>45824</v>
      </c>
      <c r="G17" s="8" t="s">
        <v>23</v>
      </c>
      <c r="H17" s="13" t="s">
        <v>66</v>
      </c>
      <c r="I17" s="15" t="s">
        <v>22</v>
      </c>
      <c r="J17" s="8" t="s">
        <v>20</v>
      </c>
      <c r="K17" s="9" t="s">
        <v>67</v>
      </c>
      <c r="L17" s="11">
        <v>45908</v>
      </c>
      <c r="M17" s="8" t="s">
        <v>68</v>
      </c>
      <c r="N17" s="12">
        <v>88</v>
      </c>
      <c r="O17" s="8" t="s">
        <v>69</v>
      </c>
      <c r="P17" s="8" t="s">
        <v>17</v>
      </c>
    </row>
    <row r="18" spans="1:16" ht="51" x14ac:dyDescent="0.25">
      <c r="A18" s="15" t="s">
        <v>16</v>
      </c>
      <c r="B18" s="9" t="s">
        <v>130</v>
      </c>
      <c r="C18" s="10" t="s">
        <v>30</v>
      </c>
      <c r="D18" s="15" t="s">
        <v>16</v>
      </c>
      <c r="E18" s="15" t="s">
        <v>16</v>
      </c>
      <c r="F18" s="15" t="s">
        <v>16</v>
      </c>
      <c r="G18" s="15" t="s">
        <v>16</v>
      </c>
      <c r="H18" s="15" t="s">
        <v>16</v>
      </c>
      <c r="I18" s="15" t="s">
        <v>16</v>
      </c>
      <c r="J18" s="15" t="s">
        <v>16</v>
      </c>
      <c r="K18" s="9" t="s">
        <v>131</v>
      </c>
      <c r="L18" s="11">
        <v>45909</v>
      </c>
      <c r="M18" s="8" t="s">
        <v>32</v>
      </c>
      <c r="N18" s="12">
        <v>15.763999999999999</v>
      </c>
      <c r="O18" s="8" t="s">
        <v>31</v>
      </c>
      <c r="P18" s="8" t="s">
        <v>17</v>
      </c>
    </row>
    <row r="19" spans="1:16" ht="38.25" x14ac:dyDescent="0.25">
      <c r="A19" s="15" t="s">
        <v>16</v>
      </c>
      <c r="B19" s="9" t="s">
        <v>138</v>
      </c>
      <c r="C19" s="10" t="s">
        <v>30</v>
      </c>
      <c r="D19" s="15" t="s">
        <v>16</v>
      </c>
      <c r="E19" s="15" t="s">
        <v>16</v>
      </c>
      <c r="F19" s="15" t="s">
        <v>16</v>
      </c>
      <c r="G19" s="15" t="s">
        <v>16</v>
      </c>
      <c r="H19" s="15" t="s">
        <v>16</v>
      </c>
      <c r="I19" s="15" t="s">
        <v>16</v>
      </c>
      <c r="J19" s="15" t="s">
        <v>16</v>
      </c>
      <c r="K19" s="9" t="s">
        <v>139</v>
      </c>
      <c r="L19" s="11">
        <v>45909</v>
      </c>
      <c r="M19" s="8" t="s">
        <v>127</v>
      </c>
      <c r="N19" s="12">
        <v>77.760000000000005</v>
      </c>
      <c r="O19" s="8" t="s">
        <v>31</v>
      </c>
      <c r="P19" s="8" t="s">
        <v>17</v>
      </c>
    </row>
    <row r="20" spans="1:16" ht="63.75" x14ac:dyDescent="0.25">
      <c r="A20" s="11" t="s">
        <v>81</v>
      </c>
      <c r="B20" s="9" t="s">
        <v>82</v>
      </c>
      <c r="C20" s="10" t="s">
        <v>21</v>
      </c>
      <c r="D20" s="11">
        <v>45885</v>
      </c>
      <c r="E20" s="8" t="s">
        <v>19</v>
      </c>
      <c r="F20" s="11">
        <v>45895</v>
      </c>
      <c r="G20" s="8" t="s">
        <v>36</v>
      </c>
      <c r="H20" s="13" t="s">
        <v>83</v>
      </c>
      <c r="I20" s="15" t="s">
        <v>22</v>
      </c>
      <c r="J20" s="8" t="s">
        <v>20</v>
      </c>
      <c r="K20" s="9" t="s">
        <v>84</v>
      </c>
      <c r="L20" s="11">
        <v>45912</v>
      </c>
      <c r="M20" s="8" t="s">
        <v>85</v>
      </c>
      <c r="N20" s="12">
        <v>2.7949999999999999</v>
      </c>
      <c r="O20" s="8" t="s">
        <v>86</v>
      </c>
      <c r="P20" s="8" t="s">
        <v>38</v>
      </c>
    </row>
    <row r="21" spans="1:16" ht="51" x14ac:dyDescent="0.25">
      <c r="A21" s="15" t="s">
        <v>16</v>
      </c>
      <c r="B21" s="9" t="s">
        <v>128</v>
      </c>
      <c r="C21" s="10" t="s">
        <v>30</v>
      </c>
      <c r="D21" s="15" t="s">
        <v>16</v>
      </c>
      <c r="E21" s="15" t="s">
        <v>16</v>
      </c>
      <c r="F21" s="15" t="s">
        <v>16</v>
      </c>
      <c r="G21" s="15" t="s">
        <v>16</v>
      </c>
      <c r="H21" s="15" t="s">
        <v>16</v>
      </c>
      <c r="I21" s="15" t="s">
        <v>16</v>
      </c>
      <c r="J21" s="15" t="s">
        <v>16</v>
      </c>
      <c r="K21" s="9" t="s">
        <v>129</v>
      </c>
      <c r="L21" s="11">
        <v>45916</v>
      </c>
      <c r="M21" s="8" t="s">
        <v>34</v>
      </c>
      <c r="N21" s="12">
        <v>465.17</v>
      </c>
      <c r="O21" s="8" t="s">
        <v>31</v>
      </c>
      <c r="P21" s="8" t="s">
        <v>38</v>
      </c>
    </row>
    <row r="22" spans="1:16" ht="38.25" x14ac:dyDescent="0.25">
      <c r="A22" s="15" t="s">
        <v>16</v>
      </c>
      <c r="B22" s="9" t="s">
        <v>140</v>
      </c>
      <c r="C22" s="10" t="s">
        <v>30</v>
      </c>
      <c r="D22" s="15" t="s">
        <v>16</v>
      </c>
      <c r="E22" s="15" t="s">
        <v>16</v>
      </c>
      <c r="F22" s="15" t="s">
        <v>16</v>
      </c>
      <c r="G22" s="15" t="s">
        <v>16</v>
      </c>
      <c r="H22" s="15" t="s">
        <v>16</v>
      </c>
      <c r="I22" s="15" t="s">
        <v>16</v>
      </c>
      <c r="J22" s="15" t="s">
        <v>16</v>
      </c>
      <c r="K22" s="9" t="s">
        <v>141</v>
      </c>
      <c r="L22" s="11">
        <v>45917</v>
      </c>
      <c r="M22" s="8" t="s">
        <v>33</v>
      </c>
      <c r="N22" s="12">
        <v>30.212194199999999</v>
      </c>
      <c r="O22" s="8" t="s">
        <v>31</v>
      </c>
      <c r="P22" s="8" t="s">
        <v>17</v>
      </c>
    </row>
    <row r="23" spans="1:16" ht="38.25" x14ac:dyDescent="0.25">
      <c r="A23" s="15" t="s">
        <v>16</v>
      </c>
      <c r="B23" s="9" t="s">
        <v>142</v>
      </c>
      <c r="C23" s="10" t="s">
        <v>30</v>
      </c>
      <c r="D23" s="15" t="s">
        <v>16</v>
      </c>
      <c r="E23" s="15" t="s">
        <v>16</v>
      </c>
      <c r="F23" s="15" t="s">
        <v>16</v>
      </c>
      <c r="G23" s="15" t="s">
        <v>16</v>
      </c>
      <c r="H23" s="15" t="s">
        <v>16</v>
      </c>
      <c r="I23" s="15" t="s">
        <v>16</v>
      </c>
      <c r="J23" s="15" t="s">
        <v>16</v>
      </c>
      <c r="K23" s="9" t="s">
        <v>143</v>
      </c>
      <c r="L23" s="11">
        <v>45917</v>
      </c>
      <c r="M23" s="8" t="s">
        <v>33</v>
      </c>
      <c r="N23" s="12">
        <v>36.394553999999999</v>
      </c>
      <c r="O23" s="8" t="s">
        <v>31</v>
      </c>
      <c r="P23" s="8" t="s">
        <v>17</v>
      </c>
    </row>
    <row r="24" spans="1:16" ht="38.25" x14ac:dyDescent="0.25">
      <c r="A24" s="15" t="s">
        <v>16</v>
      </c>
      <c r="B24" s="9" t="s">
        <v>144</v>
      </c>
      <c r="C24" s="10" t="s">
        <v>30</v>
      </c>
      <c r="D24" s="15" t="s">
        <v>16</v>
      </c>
      <c r="E24" s="15" t="s">
        <v>16</v>
      </c>
      <c r="F24" s="15" t="s">
        <v>16</v>
      </c>
      <c r="G24" s="15" t="s">
        <v>16</v>
      </c>
      <c r="H24" s="15" t="s">
        <v>16</v>
      </c>
      <c r="I24" s="15" t="s">
        <v>16</v>
      </c>
      <c r="J24" s="15" t="s">
        <v>16</v>
      </c>
      <c r="K24" s="9" t="s">
        <v>145</v>
      </c>
      <c r="L24" s="11">
        <v>45917</v>
      </c>
      <c r="M24" s="8" t="s">
        <v>33</v>
      </c>
      <c r="N24" s="12">
        <v>18.207160999999999</v>
      </c>
      <c r="O24" s="8" t="s">
        <v>31</v>
      </c>
      <c r="P24" s="8" t="s">
        <v>17</v>
      </c>
    </row>
    <row r="25" spans="1:16" ht="51" x14ac:dyDescent="0.25">
      <c r="A25" s="15" t="s">
        <v>16</v>
      </c>
      <c r="B25" s="9" t="s">
        <v>146</v>
      </c>
      <c r="C25" s="10" t="s">
        <v>30</v>
      </c>
      <c r="D25" s="15" t="s">
        <v>16</v>
      </c>
      <c r="E25" s="15" t="s">
        <v>16</v>
      </c>
      <c r="F25" s="15" t="s">
        <v>16</v>
      </c>
      <c r="G25" s="15" t="s">
        <v>16</v>
      </c>
      <c r="H25" s="15" t="s">
        <v>16</v>
      </c>
      <c r="I25" s="15" t="s">
        <v>16</v>
      </c>
      <c r="J25" s="15" t="s">
        <v>16</v>
      </c>
      <c r="K25" s="9" t="s">
        <v>147</v>
      </c>
      <c r="L25" s="11">
        <v>45917</v>
      </c>
      <c r="M25" s="8" t="s">
        <v>33</v>
      </c>
      <c r="N25" s="12">
        <v>15.526283999999999</v>
      </c>
      <c r="O25" s="8" t="s">
        <v>31</v>
      </c>
      <c r="P25" s="8" t="s">
        <v>17</v>
      </c>
    </row>
    <row r="26" spans="1:16" ht="38.25" x14ac:dyDescent="0.25">
      <c r="A26" s="15" t="s">
        <v>16</v>
      </c>
      <c r="B26" s="9" t="s">
        <v>154</v>
      </c>
      <c r="C26" s="10" t="s">
        <v>30</v>
      </c>
      <c r="D26" s="15" t="s">
        <v>16</v>
      </c>
      <c r="E26" s="15" t="s">
        <v>16</v>
      </c>
      <c r="F26" s="15" t="s">
        <v>16</v>
      </c>
      <c r="G26" s="15" t="s">
        <v>16</v>
      </c>
      <c r="H26" s="15" t="s">
        <v>16</v>
      </c>
      <c r="I26" s="15" t="s">
        <v>16</v>
      </c>
      <c r="J26" s="15" t="s">
        <v>16</v>
      </c>
      <c r="K26" s="9" t="s">
        <v>155</v>
      </c>
      <c r="L26" s="11">
        <v>45917</v>
      </c>
      <c r="M26" s="8" t="s">
        <v>33</v>
      </c>
      <c r="N26" s="12">
        <v>61.577770300000005</v>
      </c>
      <c r="O26" s="8" t="s">
        <v>31</v>
      </c>
      <c r="P26" s="8" t="s">
        <v>17</v>
      </c>
    </row>
    <row r="27" spans="1:16" ht="51" x14ac:dyDescent="0.25">
      <c r="A27" s="15" t="s">
        <v>16</v>
      </c>
      <c r="B27" s="9" t="s">
        <v>156</v>
      </c>
      <c r="C27" s="10" t="s">
        <v>30</v>
      </c>
      <c r="D27" s="15" t="s">
        <v>16</v>
      </c>
      <c r="E27" s="15" t="s">
        <v>16</v>
      </c>
      <c r="F27" s="15" t="s">
        <v>16</v>
      </c>
      <c r="G27" s="15" t="s">
        <v>16</v>
      </c>
      <c r="H27" s="15" t="s">
        <v>16</v>
      </c>
      <c r="I27" s="15" t="s">
        <v>16</v>
      </c>
      <c r="J27" s="15" t="s">
        <v>16</v>
      </c>
      <c r="K27" s="9" t="s">
        <v>157</v>
      </c>
      <c r="L27" s="11">
        <v>45917</v>
      </c>
      <c r="M27" s="8" t="s">
        <v>33</v>
      </c>
      <c r="N27" s="12">
        <v>43.307145999999996</v>
      </c>
      <c r="O27" s="8" t="s">
        <v>31</v>
      </c>
      <c r="P27" s="8" t="s">
        <v>17</v>
      </c>
    </row>
    <row r="28" spans="1:16" ht="89.25" x14ac:dyDescent="0.25">
      <c r="A28" s="11" t="s">
        <v>148</v>
      </c>
      <c r="B28" s="9" t="s">
        <v>149</v>
      </c>
      <c r="C28" s="10" t="s">
        <v>21</v>
      </c>
      <c r="D28" s="11">
        <v>45901</v>
      </c>
      <c r="E28" s="8" t="s">
        <v>19</v>
      </c>
      <c r="F28" s="11">
        <v>45911</v>
      </c>
      <c r="G28" s="8" t="s">
        <v>36</v>
      </c>
      <c r="H28" s="13" t="s">
        <v>150</v>
      </c>
      <c r="I28" s="15" t="s">
        <v>22</v>
      </c>
      <c r="J28" s="8" t="s">
        <v>20</v>
      </c>
      <c r="K28" s="9" t="s">
        <v>151</v>
      </c>
      <c r="L28" s="11">
        <v>45918</v>
      </c>
      <c r="M28" s="8" t="s">
        <v>152</v>
      </c>
      <c r="N28" s="12">
        <v>3.7321176</v>
      </c>
      <c r="O28" s="8" t="s">
        <v>153</v>
      </c>
      <c r="P28" s="8" t="s">
        <v>121</v>
      </c>
    </row>
    <row r="29" spans="1:16" ht="51" x14ac:dyDescent="0.25">
      <c r="A29" s="11" t="s">
        <v>93</v>
      </c>
      <c r="B29" s="9" t="s">
        <v>94</v>
      </c>
      <c r="C29" s="10" t="s">
        <v>18</v>
      </c>
      <c r="D29" s="11">
        <v>45889</v>
      </c>
      <c r="E29" s="8" t="s">
        <v>19</v>
      </c>
      <c r="F29" s="11">
        <v>45908</v>
      </c>
      <c r="G29" s="8" t="s">
        <v>36</v>
      </c>
      <c r="H29" s="13" t="s">
        <v>95</v>
      </c>
      <c r="I29" s="15" t="s">
        <v>22</v>
      </c>
      <c r="J29" s="8" t="s">
        <v>20</v>
      </c>
      <c r="K29" s="9" t="s">
        <v>96</v>
      </c>
      <c r="L29" s="11">
        <v>45920</v>
      </c>
      <c r="M29" s="8" t="s">
        <v>40</v>
      </c>
      <c r="N29" s="12">
        <v>61.71875</v>
      </c>
      <c r="O29" s="8" t="s">
        <v>97</v>
      </c>
      <c r="P29" s="8" t="s">
        <v>17</v>
      </c>
    </row>
    <row r="30" spans="1:16" ht="38.25" x14ac:dyDescent="0.25">
      <c r="A30" s="11" t="s">
        <v>16</v>
      </c>
      <c r="B30" s="9" t="s">
        <v>42</v>
      </c>
      <c r="C30" s="10" t="s">
        <v>30</v>
      </c>
      <c r="D30" s="11" t="s">
        <v>16</v>
      </c>
      <c r="E30" s="8" t="s">
        <v>16</v>
      </c>
      <c r="F30" s="11" t="s">
        <v>16</v>
      </c>
      <c r="G30" s="8" t="s">
        <v>16</v>
      </c>
      <c r="H30" s="15" t="s">
        <v>16</v>
      </c>
      <c r="I30" s="15" t="s">
        <v>16</v>
      </c>
      <c r="J30" s="11" t="s">
        <v>16</v>
      </c>
      <c r="K30" s="9" t="s">
        <v>109</v>
      </c>
      <c r="L30" s="11">
        <v>45920</v>
      </c>
      <c r="M30" s="8" t="s">
        <v>47</v>
      </c>
      <c r="N30" s="12">
        <v>0.35010000000000002</v>
      </c>
      <c r="O30" s="8" t="s">
        <v>44</v>
      </c>
      <c r="P30" s="8" t="s">
        <v>17</v>
      </c>
    </row>
    <row r="31" spans="1:16" ht="38.25" x14ac:dyDescent="0.25">
      <c r="A31" s="8" t="s">
        <v>16</v>
      </c>
      <c r="B31" s="9" t="s">
        <v>42</v>
      </c>
      <c r="C31" s="10" t="s">
        <v>30</v>
      </c>
      <c r="D31" s="11" t="s">
        <v>16</v>
      </c>
      <c r="E31" s="8" t="s">
        <v>16</v>
      </c>
      <c r="F31" s="11" t="s">
        <v>16</v>
      </c>
      <c r="G31" s="8" t="s">
        <v>16</v>
      </c>
      <c r="H31" s="15" t="s">
        <v>16</v>
      </c>
      <c r="I31" s="15" t="s">
        <v>16</v>
      </c>
      <c r="J31" s="11" t="s">
        <v>16</v>
      </c>
      <c r="K31" s="9" t="s">
        <v>112</v>
      </c>
      <c r="L31" s="11">
        <v>45920</v>
      </c>
      <c r="M31" s="8" t="s">
        <v>43</v>
      </c>
      <c r="N31" s="12">
        <v>0.24223</v>
      </c>
      <c r="O31" s="8" t="s">
        <v>44</v>
      </c>
      <c r="P31" s="8" t="s">
        <v>17</v>
      </c>
    </row>
    <row r="32" spans="1:16" ht="38.25" x14ac:dyDescent="0.25">
      <c r="A32" s="8" t="s">
        <v>16</v>
      </c>
      <c r="B32" s="9" t="s">
        <v>42</v>
      </c>
      <c r="C32" s="10" t="s">
        <v>30</v>
      </c>
      <c r="D32" s="11" t="s">
        <v>16</v>
      </c>
      <c r="E32" s="8" t="s">
        <v>16</v>
      </c>
      <c r="F32" s="11" t="s">
        <v>16</v>
      </c>
      <c r="G32" s="8" t="s">
        <v>16</v>
      </c>
      <c r="H32" s="15" t="s">
        <v>16</v>
      </c>
      <c r="I32" s="15" t="s">
        <v>16</v>
      </c>
      <c r="J32" s="11" t="s">
        <v>16</v>
      </c>
      <c r="K32" s="9" t="s">
        <v>158</v>
      </c>
      <c r="L32" s="11">
        <v>45920</v>
      </c>
      <c r="M32" s="8" t="s">
        <v>45</v>
      </c>
      <c r="N32" s="12">
        <v>0.11065999999999999</v>
      </c>
      <c r="O32" s="8" t="s">
        <v>44</v>
      </c>
      <c r="P32" s="8" t="s">
        <v>17</v>
      </c>
    </row>
    <row r="33" spans="1:16" ht="38.25" x14ac:dyDescent="0.25">
      <c r="A33" s="11" t="s">
        <v>16</v>
      </c>
      <c r="B33" s="9" t="s">
        <v>42</v>
      </c>
      <c r="C33" s="10" t="s">
        <v>30</v>
      </c>
      <c r="D33" s="11" t="s">
        <v>16</v>
      </c>
      <c r="E33" s="8" t="s">
        <v>16</v>
      </c>
      <c r="F33" s="11" t="s">
        <v>16</v>
      </c>
      <c r="G33" s="8" t="s">
        <v>16</v>
      </c>
      <c r="H33" s="15" t="s">
        <v>16</v>
      </c>
      <c r="I33" s="15" t="s">
        <v>16</v>
      </c>
      <c r="J33" s="11" t="s">
        <v>16</v>
      </c>
      <c r="K33" s="9" t="s">
        <v>159</v>
      </c>
      <c r="L33" s="11">
        <v>45920</v>
      </c>
      <c r="M33" s="8" t="s">
        <v>45</v>
      </c>
      <c r="N33" s="12">
        <v>0.40100999999999998</v>
      </c>
      <c r="O33" s="8" t="s">
        <v>44</v>
      </c>
      <c r="P33" s="8" t="s">
        <v>17</v>
      </c>
    </row>
    <row r="34" spans="1:16" ht="38.25" x14ac:dyDescent="0.25">
      <c r="A34" s="11" t="s">
        <v>16</v>
      </c>
      <c r="B34" s="9" t="s">
        <v>42</v>
      </c>
      <c r="C34" s="10" t="s">
        <v>30</v>
      </c>
      <c r="D34" s="11" t="s">
        <v>16</v>
      </c>
      <c r="E34" s="8" t="s">
        <v>16</v>
      </c>
      <c r="F34" s="11" t="s">
        <v>16</v>
      </c>
      <c r="G34" s="8" t="s">
        <v>16</v>
      </c>
      <c r="H34" s="15" t="s">
        <v>16</v>
      </c>
      <c r="I34" s="15" t="s">
        <v>16</v>
      </c>
      <c r="J34" s="11" t="s">
        <v>16</v>
      </c>
      <c r="K34" s="9" t="s">
        <v>160</v>
      </c>
      <c r="L34" s="11">
        <v>45920</v>
      </c>
      <c r="M34" s="8" t="s">
        <v>46</v>
      </c>
      <c r="N34" s="12">
        <v>0.97725200000000001</v>
      </c>
      <c r="O34" s="8" t="s">
        <v>44</v>
      </c>
      <c r="P34" s="8" t="s">
        <v>17</v>
      </c>
    </row>
    <row r="35" spans="1:16" ht="38.25" x14ac:dyDescent="0.25">
      <c r="A35" s="11" t="s">
        <v>16</v>
      </c>
      <c r="B35" s="9" t="s">
        <v>42</v>
      </c>
      <c r="C35" s="10" t="s">
        <v>30</v>
      </c>
      <c r="D35" s="11" t="s">
        <v>16</v>
      </c>
      <c r="E35" s="8" t="s">
        <v>16</v>
      </c>
      <c r="F35" s="11" t="s">
        <v>16</v>
      </c>
      <c r="G35" s="8" t="s">
        <v>16</v>
      </c>
      <c r="H35" s="15" t="s">
        <v>16</v>
      </c>
      <c r="I35" s="15" t="s">
        <v>16</v>
      </c>
      <c r="J35" s="11" t="s">
        <v>16</v>
      </c>
      <c r="K35" s="9" t="s">
        <v>161</v>
      </c>
      <c r="L35" s="11">
        <v>45920</v>
      </c>
      <c r="M35" s="8" t="s">
        <v>162</v>
      </c>
      <c r="N35" s="12">
        <v>0.14127999999999999</v>
      </c>
      <c r="O35" s="8" t="s">
        <v>44</v>
      </c>
      <c r="P35" s="8" t="s">
        <v>17</v>
      </c>
    </row>
    <row r="36" spans="1:16" ht="38.25" x14ac:dyDescent="0.25">
      <c r="A36" s="11" t="s">
        <v>16</v>
      </c>
      <c r="B36" s="9" t="s">
        <v>42</v>
      </c>
      <c r="C36" s="10" t="s">
        <v>30</v>
      </c>
      <c r="D36" s="11" t="s">
        <v>16</v>
      </c>
      <c r="E36" s="8" t="s">
        <v>16</v>
      </c>
      <c r="F36" s="11" t="s">
        <v>16</v>
      </c>
      <c r="G36" s="8" t="s">
        <v>16</v>
      </c>
      <c r="H36" s="15" t="s">
        <v>16</v>
      </c>
      <c r="I36" s="15" t="s">
        <v>16</v>
      </c>
      <c r="J36" s="11" t="s">
        <v>16</v>
      </c>
      <c r="K36" s="9" t="s">
        <v>163</v>
      </c>
      <c r="L36" s="11">
        <v>45920</v>
      </c>
      <c r="M36" s="8" t="s">
        <v>164</v>
      </c>
      <c r="N36" s="12">
        <v>7.4880000000000002E-2</v>
      </c>
      <c r="O36" s="8" t="s">
        <v>44</v>
      </c>
      <c r="P36" s="8" t="s">
        <v>17</v>
      </c>
    </row>
    <row r="37" spans="1:16" ht="38.25" x14ac:dyDescent="0.25">
      <c r="A37" s="11" t="s">
        <v>16</v>
      </c>
      <c r="B37" s="9" t="s">
        <v>42</v>
      </c>
      <c r="C37" s="10" t="s">
        <v>30</v>
      </c>
      <c r="D37" s="11" t="s">
        <v>16</v>
      </c>
      <c r="E37" s="8" t="s">
        <v>16</v>
      </c>
      <c r="F37" s="11" t="s">
        <v>16</v>
      </c>
      <c r="G37" s="8" t="s">
        <v>16</v>
      </c>
      <c r="H37" s="15" t="s">
        <v>16</v>
      </c>
      <c r="I37" s="15" t="s">
        <v>16</v>
      </c>
      <c r="J37" s="11" t="s">
        <v>16</v>
      </c>
      <c r="K37" s="9" t="s">
        <v>165</v>
      </c>
      <c r="L37" s="11">
        <v>45920</v>
      </c>
      <c r="M37" s="8" t="s">
        <v>43</v>
      </c>
      <c r="N37" s="12">
        <v>0.22460049999999998</v>
      </c>
      <c r="O37" s="8" t="s">
        <v>44</v>
      </c>
      <c r="P37" s="8" t="s">
        <v>17</v>
      </c>
    </row>
    <row r="38" spans="1:16" ht="38.25" x14ac:dyDescent="0.25">
      <c r="A38" s="11" t="s">
        <v>16</v>
      </c>
      <c r="B38" s="9" t="s">
        <v>42</v>
      </c>
      <c r="C38" s="10" t="s">
        <v>30</v>
      </c>
      <c r="D38" s="11" t="s">
        <v>16</v>
      </c>
      <c r="E38" s="8" t="s">
        <v>16</v>
      </c>
      <c r="F38" s="11" t="s">
        <v>16</v>
      </c>
      <c r="G38" s="8" t="s">
        <v>16</v>
      </c>
      <c r="H38" s="15" t="s">
        <v>16</v>
      </c>
      <c r="I38" s="15" t="s">
        <v>16</v>
      </c>
      <c r="J38" s="11" t="s">
        <v>16</v>
      </c>
      <c r="K38" s="9" t="s">
        <v>166</v>
      </c>
      <c r="L38" s="11">
        <v>45920</v>
      </c>
      <c r="M38" s="8" t="s">
        <v>167</v>
      </c>
      <c r="N38" s="12">
        <v>3.7179999999999998E-2</v>
      </c>
      <c r="O38" s="8" t="s">
        <v>44</v>
      </c>
      <c r="P38" s="8" t="s">
        <v>17</v>
      </c>
    </row>
    <row r="39" spans="1:16" ht="38.25" x14ac:dyDescent="0.25">
      <c r="A39" s="11" t="s">
        <v>16</v>
      </c>
      <c r="B39" s="9" t="s">
        <v>42</v>
      </c>
      <c r="C39" s="10" t="s">
        <v>30</v>
      </c>
      <c r="D39" s="11" t="s">
        <v>16</v>
      </c>
      <c r="E39" s="8" t="s">
        <v>16</v>
      </c>
      <c r="F39" s="11" t="s">
        <v>16</v>
      </c>
      <c r="G39" s="8" t="s">
        <v>16</v>
      </c>
      <c r="H39" s="15" t="s">
        <v>16</v>
      </c>
      <c r="I39" s="15" t="s">
        <v>16</v>
      </c>
      <c r="J39" s="11" t="s">
        <v>16</v>
      </c>
      <c r="K39" s="9" t="s">
        <v>168</v>
      </c>
      <c r="L39" s="11">
        <v>45920</v>
      </c>
      <c r="M39" s="8" t="s">
        <v>43</v>
      </c>
      <c r="N39" s="12">
        <v>9.8309999999999995E-2</v>
      </c>
      <c r="O39" s="8" t="s">
        <v>44</v>
      </c>
      <c r="P39" s="8" t="s">
        <v>17</v>
      </c>
    </row>
    <row r="40" spans="1:16" ht="38.25" x14ac:dyDescent="0.25">
      <c r="A40" s="11" t="s">
        <v>16</v>
      </c>
      <c r="B40" s="9" t="s">
        <v>42</v>
      </c>
      <c r="C40" s="10" t="s">
        <v>30</v>
      </c>
      <c r="D40" s="11" t="s">
        <v>16</v>
      </c>
      <c r="E40" s="8" t="s">
        <v>16</v>
      </c>
      <c r="F40" s="11" t="s">
        <v>16</v>
      </c>
      <c r="G40" s="8" t="s">
        <v>16</v>
      </c>
      <c r="H40" s="15" t="s">
        <v>16</v>
      </c>
      <c r="I40" s="15" t="s">
        <v>16</v>
      </c>
      <c r="J40" s="11" t="s">
        <v>16</v>
      </c>
      <c r="K40" s="9" t="s">
        <v>169</v>
      </c>
      <c r="L40" s="11">
        <v>45920</v>
      </c>
      <c r="M40" s="8" t="s">
        <v>43</v>
      </c>
      <c r="N40" s="12">
        <v>0.17518799999999998</v>
      </c>
      <c r="O40" s="8" t="s">
        <v>44</v>
      </c>
      <c r="P40" s="8" t="s">
        <v>17</v>
      </c>
    </row>
    <row r="41" spans="1:16" ht="38.25" x14ac:dyDescent="0.25">
      <c r="A41" s="11" t="s">
        <v>16</v>
      </c>
      <c r="B41" s="9" t="s">
        <v>42</v>
      </c>
      <c r="C41" s="10" t="s">
        <v>30</v>
      </c>
      <c r="D41" s="11" t="s">
        <v>16</v>
      </c>
      <c r="E41" s="8" t="s">
        <v>16</v>
      </c>
      <c r="F41" s="11" t="s">
        <v>16</v>
      </c>
      <c r="G41" s="8" t="s">
        <v>16</v>
      </c>
      <c r="H41" s="15" t="s">
        <v>16</v>
      </c>
      <c r="I41" s="15" t="s">
        <v>16</v>
      </c>
      <c r="J41" s="11" t="s">
        <v>16</v>
      </c>
      <c r="K41" s="9" t="s">
        <v>170</v>
      </c>
      <c r="L41" s="11">
        <v>45920</v>
      </c>
      <c r="M41" s="8" t="s">
        <v>43</v>
      </c>
      <c r="N41" s="12">
        <v>4.428E-2</v>
      </c>
      <c r="O41" s="8" t="s">
        <v>44</v>
      </c>
      <c r="P41" s="8" t="s">
        <v>17</v>
      </c>
    </row>
    <row r="42" spans="1:16" ht="38.25" x14ac:dyDescent="0.25">
      <c r="A42" s="11" t="s">
        <v>16</v>
      </c>
      <c r="B42" s="9" t="s">
        <v>42</v>
      </c>
      <c r="C42" s="10" t="s">
        <v>30</v>
      </c>
      <c r="D42" s="11" t="s">
        <v>16</v>
      </c>
      <c r="E42" s="8" t="s">
        <v>16</v>
      </c>
      <c r="F42" s="11" t="s">
        <v>16</v>
      </c>
      <c r="G42" s="8" t="s">
        <v>16</v>
      </c>
      <c r="H42" s="15" t="s">
        <v>16</v>
      </c>
      <c r="I42" s="15" t="s">
        <v>16</v>
      </c>
      <c r="J42" s="11" t="s">
        <v>16</v>
      </c>
      <c r="K42" s="9" t="s">
        <v>171</v>
      </c>
      <c r="L42" s="11">
        <v>45920</v>
      </c>
      <c r="M42" s="8" t="s">
        <v>172</v>
      </c>
      <c r="N42" s="12">
        <v>1.6E-2</v>
      </c>
      <c r="O42" s="8" t="s">
        <v>44</v>
      </c>
      <c r="P42" s="8" t="s">
        <v>17</v>
      </c>
    </row>
    <row r="43" spans="1:16" ht="38.25" x14ac:dyDescent="0.25">
      <c r="A43" s="11" t="s">
        <v>16</v>
      </c>
      <c r="B43" s="9" t="s">
        <v>42</v>
      </c>
      <c r="C43" s="10" t="s">
        <v>30</v>
      </c>
      <c r="D43" s="11" t="s">
        <v>16</v>
      </c>
      <c r="E43" s="8" t="s">
        <v>16</v>
      </c>
      <c r="F43" s="11" t="s">
        <v>16</v>
      </c>
      <c r="G43" s="8" t="s">
        <v>16</v>
      </c>
      <c r="H43" s="15" t="s">
        <v>16</v>
      </c>
      <c r="I43" s="15" t="s">
        <v>16</v>
      </c>
      <c r="J43" s="11" t="s">
        <v>16</v>
      </c>
      <c r="K43" s="9" t="s">
        <v>173</v>
      </c>
      <c r="L43" s="11">
        <v>45920</v>
      </c>
      <c r="M43" s="8" t="s">
        <v>43</v>
      </c>
      <c r="N43" s="12">
        <v>5.2499999999999998E-2</v>
      </c>
      <c r="O43" s="8" t="s">
        <v>44</v>
      </c>
      <c r="P43" s="8" t="s">
        <v>17</v>
      </c>
    </row>
    <row r="44" spans="1:16" ht="38.25" x14ac:dyDescent="0.25">
      <c r="A44" s="11" t="s">
        <v>16</v>
      </c>
      <c r="B44" s="9" t="s">
        <v>42</v>
      </c>
      <c r="C44" s="10" t="s">
        <v>30</v>
      </c>
      <c r="D44" s="11" t="s">
        <v>16</v>
      </c>
      <c r="E44" s="8" t="s">
        <v>16</v>
      </c>
      <c r="F44" s="11" t="s">
        <v>16</v>
      </c>
      <c r="G44" s="8" t="s">
        <v>16</v>
      </c>
      <c r="H44" s="15" t="s">
        <v>16</v>
      </c>
      <c r="I44" s="15" t="s">
        <v>16</v>
      </c>
      <c r="J44" s="11" t="s">
        <v>16</v>
      </c>
      <c r="K44" s="9" t="s">
        <v>174</v>
      </c>
      <c r="L44" s="11">
        <v>45920</v>
      </c>
      <c r="M44" s="8" t="s">
        <v>175</v>
      </c>
      <c r="N44" s="12">
        <v>0.32250599999999996</v>
      </c>
      <c r="O44" s="8" t="s">
        <v>44</v>
      </c>
      <c r="P44" s="8" t="s">
        <v>17</v>
      </c>
    </row>
    <row r="45" spans="1:16" ht="114.75" x14ac:dyDescent="0.25">
      <c r="A45" s="11" t="s">
        <v>51</v>
      </c>
      <c r="B45" s="9" t="s">
        <v>52</v>
      </c>
      <c r="C45" s="10" t="s">
        <v>18</v>
      </c>
      <c r="D45" s="11">
        <v>45777</v>
      </c>
      <c r="E45" s="8" t="s">
        <v>19</v>
      </c>
      <c r="F45" s="11">
        <v>45780</v>
      </c>
      <c r="G45" s="8" t="s">
        <v>35</v>
      </c>
      <c r="H45" s="13" t="s">
        <v>53</v>
      </c>
      <c r="I45" s="13" t="s">
        <v>54</v>
      </c>
      <c r="J45" s="8" t="s">
        <v>20</v>
      </c>
      <c r="K45" s="9" t="s">
        <v>55</v>
      </c>
      <c r="L45" s="11">
        <v>45922</v>
      </c>
      <c r="M45" s="8" t="s">
        <v>56</v>
      </c>
      <c r="N45" s="12">
        <v>35.5</v>
      </c>
      <c r="O45" s="8" t="s">
        <v>57</v>
      </c>
      <c r="P45" s="8" t="s">
        <v>17</v>
      </c>
    </row>
    <row r="46" spans="1:16" ht="153" x14ac:dyDescent="0.25">
      <c r="A46" s="11" t="s">
        <v>100</v>
      </c>
      <c r="B46" s="9" t="s">
        <v>101</v>
      </c>
      <c r="C46" s="10" t="s">
        <v>18</v>
      </c>
      <c r="D46" s="11">
        <v>45894</v>
      </c>
      <c r="E46" s="8" t="s">
        <v>19</v>
      </c>
      <c r="F46" s="11">
        <v>45897</v>
      </c>
      <c r="G46" s="8" t="s">
        <v>35</v>
      </c>
      <c r="H46" s="13" t="s">
        <v>102</v>
      </c>
      <c r="I46" s="13" t="s">
        <v>103</v>
      </c>
      <c r="J46" s="8" t="s">
        <v>20</v>
      </c>
      <c r="K46" s="9" t="s">
        <v>104</v>
      </c>
      <c r="L46" s="11">
        <v>45924</v>
      </c>
      <c r="M46" s="8" t="s">
        <v>105</v>
      </c>
      <c r="N46" s="12">
        <v>115.5</v>
      </c>
      <c r="O46" s="8" t="s">
        <v>106</v>
      </c>
      <c r="P46" s="8" t="s">
        <v>17</v>
      </c>
    </row>
    <row r="47" spans="1:16" ht="76.5" x14ac:dyDescent="0.25">
      <c r="A47" s="11" t="s">
        <v>115</v>
      </c>
      <c r="B47" s="9" t="s">
        <v>116</v>
      </c>
      <c r="C47" s="10" t="s">
        <v>21</v>
      </c>
      <c r="D47" s="11">
        <v>45904</v>
      </c>
      <c r="E47" s="8" t="s">
        <v>19</v>
      </c>
      <c r="F47" s="11">
        <v>45915</v>
      </c>
      <c r="G47" s="8" t="s">
        <v>36</v>
      </c>
      <c r="H47" s="13" t="s">
        <v>117</v>
      </c>
      <c r="I47" s="15" t="s">
        <v>22</v>
      </c>
      <c r="J47" s="8" t="s">
        <v>20</v>
      </c>
      <c r="K47" s="9" t="s">
        <v>118</v>
      </c>
      <c r="L47" s="11">
        <v>45925</v>
      </c>
      <c r="M47" s="8" t="s">
        <v>119</v>
      </c>
      <c r="N47" s="12">
        <v>91.805680593220345</v>
      </c>
      <c r="O47" s="8" t="s">
        <v>120</v>
      </c>
      <c r="P47" s="8" t="s">
        <v>121</v>
      </c>
    </row>
    <row r="48" spans="1:16" ht="51" x14ac:dyDescent="0.25">
      <c r="A48" s="11" t="s">
        <v>16</v>
      </c>
      <c r="B48" s="9" t="s">
        <v>176</v>
      </c>
      <c r="C48" s="10" t="s">
        <v>30</v>
      </c>
      <c r="D48" s="11" t="s">
        <v>16</v>
      </c>
      <c r="E48" s="11" t="s">
        <v>16</v>
      </c>
      <c r="F48" s="11" t="s">
        <v>16</v>
      </c>
      <c r="G48" s="11" t="s">
        <v>16</v>
      </c>
      <c r="H48" s="11" t="s">
        <v>16</v>
      </c>
      <c r="I48" s="11" t="s">
        <v>16</v>
      </c>
      <c r="J48" s="11" t="s">
        <v>16</v>
      </c>
      <c r="K48" s="9" t="s">
        <v>177</v>
      </c>
      <c r="L48" s="11">
        <v>45925</v>
      </c>
      <c r="M48" s="8" t="s">
        <v>34</v>
      </c>
      <c r="N48" s="12">
        <v>233.43987999999999</v>
      </c>
      <c r="O48" s="8" t="s">
        <v>31</v>
      </c>
      <c r="P48" s="8" t="s">
        <v>17</v>
      </c>
    </row>
    <row r="49" spans="1:16" ht="51" x14ac:dyDescent="0.25">
      <c r="A49" s="11" t="s">
        <v>16</v>
      </c>
      <c r="B49" s="9" t="s">
        <v>178</v>
      </c>
      <c r="C49" s="10" t="s">
        <v>30</v>
      </c>
      <c r="D49" s="11" t="s">
        <v>16</v>
      </c>
      <c r="E49" s="11" t="s">
        <v>16</v>
      </c>
      <c r="F49" s="11" t="s">
        <v>16</v>
      </c>
      <c r="G49" s="11" t="s">
        <v>16</v>
      </c>
      <c r="H49" s="11" t="s">
        <v>16</v>
      </c>
      <c r="I49" s="11" t="s">
        <v>16</v>
      </c>
      <c r="J49" s="11" t="s">
        <v>16</v>
      </c>
      <c r="K49" s="9" t="s">
        <v>179</v>
      </c>
      <c r="L49" s="11">
        <v>45926</v>
      </c>
      <c r="M49" s="8" t="s">
        <v>34</v>
      </c>
      <c r="N49" s="12">
        <v>426.50997999999998</v>
      </c>
      <c r="O49" s="8" t="s">
        <v>31</v>
      </c>
      <c r="P49" s="8" t="s">
        <v>17</v>
      </c>
    </row>
    <row r="50" spans="1:16" ht="38.25" x14ac:dyDescent="0.25">
      <c r="A50" s="11" t="s">
        <v>16</v>
      </c>
      <c r="B50" s="9" t="s">
        <v>180</v>
      </c>
      <c r="C50" s="10" t="s">
        <v>30</v>
      </c>
      <c r="D50" s="11" t="s">
        <v>16</v>
      </c>
      <c r="E50" s="11" t="s">
        <v>16</v>
      </c>
      <c r="F50" s="11" t="s">
        <v>16</v>
      </c>
      <c r="G50" s="11" t="s">
        <v>16</v>
      </c>
      <c r="H50" s="11" t="s">
        <v>16</v>
      </c>
      <c r="I50" s="11" t="s">
        <v>16</v>
      </c>
      <c r="J50" s="11" t="s">
        <v>16</v>
      </c>
      <c r="K50" s="9" t="s">
        <v>181</v>
      </c>
      <c r="L50" s="11">
        <v>45926</v>
      </c>
      <c r="M50" s="8" t="s">
        <v>33</v>
      </c>
      <c r="N50" s="12">
        <v>97.973831199999992</v>
      </c>
      <c r="O50" s="8" t="s">
        <v>31</v>
      </c>
      <c r="P50" s="8" t="s">
        <v>17</v>
      </c>
    </row>
    <row r="51" spans="1:16" ht="38.25" x14ac:dyDescent="0.25">
      <c r="A51" s="11" t="s">
        <v>16</v>
      </c>
      <c r="B51" s="9" t="s">
        <v>107</v>
      </c>
      <c r="C51" s="10" t="s">
        <v>30</v>
      </c>
      <c r="D51" s="11" t="s">
        <v>16</v>
      </c>
      <c r="E51" s="11" t="s">
        <v>16</v>
      </c>
      <c r="F51" s="11" t="s">
        <v>16</v>
      </c>
      <c r="G51" s="11" t="s">
        <v>16</v>
      </c>
      <c r="H51" s="11" t="s">
        <v>16</v>
      </c>
      <c r="I51" s="11" t="s">
        <v>16</v>
      </c>
      <c r="J51" s="11" t="s">
        <v>16</v>
      </c>
      <c r="K51" s="9" t="s">
        <v>182</v>
      </c>
      <c r="L51" s="11">
        <v>45926</v>
      </c>
      <c r="M51" s="8" t="s">
        <v>33</v>
      </c>
      <c r="N51" s="12">
        <v>18.112700800000002</v>
      </c>
      <c r="O51" s="8" t="s">
        <v>183</v>
      </c>
      <c r="P51" s="8" t="s">
        <v>17</v>
      </c>
    </row>
    <row r="52" spans="1:16" ht="38.25" x14ac:dyDescent="0.25">
      <c r="A52" s="11" t="s">
        <v>16</v>
      </c>
      <c r="B52" s="9" t="s">
        <v>184</v>
      </c>
      <c r="C52" s="10" t="s">
        <v>30</v>
      </c>
      <c r="D52" s="11" t="s">
        <v>16</v>
      </c>
      <c r="E52" s="11" t="s">
        <v>16</v>
      </c>
      <c r="F52" s="11" t="s">
        <v>16</v>
      </c>
      <c r="G52" s="11" t="s">
        <v>16</v>
      </c>
      <c r="H52" s="11" t="s">
        <v>16</v>
      </c>
      <c r="I52" s="11" t="s">
        <v>16</v>
      </c>
      <c r="J52" s="11" t="s">
        <v>16</v>
      </c>
      <c r="K52" s="9" t="s">
        <v>185</v>
      </c>
      <c r="L52" s="11">
        <v>45926</v>
      </c>
      <c r="M52" s="8" t="s">
        <v>33</v>
      </c>
      <c r="N52" s="12">
        <v>59.741048800000002</v>
      </c>
      <c r="O52" s="8" t="s">
        <v>31</v>
      </c>
      <c r="P52" s="8" t="s">
        <v>17</v>
      </c>
    </row>
    <row r="53" spans="1:16" ht="38.25" x14ac:dyDescent="0.25">
      <c r="A53" s="11" t="s">
        <v>16</v>
      </c>
      <c r="B53" s="9" t="s">
        <v>186</v>
      </c>
      <c r="C53" s="10" t="s">
        <v>30</v>
      </c>
      <c r="D53" s="11" t="s">
        <v>16</v>
      </c>
      <c r="E53" s="11" t="s">
        <v>16</v>
      </c>
      <c r="F53" s="11" t="s">
        <v>16</v>
      </c>
      <c r="G53" s="11" t="s">
        <v>16</v>
      </c>
      <c r="H53" s="11" t="s">
        <v>16</v>
      </c>
      <c r="I53" s="11" t="s">
        <v>16</v>
      </c>
      <c r="J53" s="11" t="s">
        <v>16</v>
      </c>
      <c r="K53" s="9" t="s">
        <v>187</v>
      </c>
      <c r="L53" s="11">
        <v>45926</v>
      </c>
      <c r="M53" s="8" t="s">
        <v>127</v>
      </c>
      <c r="N53" s="12">
        <v>23.04</v>
      </c>
      <c r="O53" s="8" t="s">
        <v>31</v>
      </c>
      <c r="P53" s="8" t="s">
        <v>17</v>
      </c>
    </row>
    <row r="54" spans="1:16" ht="51" x14ac:dyDescent="0.25">
      <c r="A54" s="11" t="s">
        <v>16</v>
      </c>
      <c r="B54" s="9" t="s">
        <v>188</v>
      </c>
      <c r="C54" s="10" t="s">
        <v>30</v>
      </c>
      <c r="D54" s="11" t="s">
        <v>16</v>
      </c>
      <c r="E54" s="11" t="s">
        <v>16</v>
      </c>
      <c r="F54" s="11" t="s">
        <v>16</v>
      </c>
      <c r="G54" s="11" t="s">
        <v>16</v>
      </c>
      <c r="H54" s="11" t="s">
        <v>16</v>
      </c>
      <c r="I54" s="11" t="s">
        <v>16</v>
      </c>
      <c r="J54" s="11" t="s">
        <v>16</v>
      </c>
      <c r="K54" s="9" t="s">
        <v>189</v>
      </c>
      <c r="L54" s="11">
        <v>45926</v>
      </c>
      <c r="M54" s="8" t="s">
        <v>32</v>
      </c>
      <c r="N54" s="12">
        <v>24.209</v>
      </c>
      <c r="O54" s="8" t="s">
        <v>31</v>
      </c>
      <c r="P54" s="8" t="s">
        <v>17</v>
      </c>
    </row>
    <row r="55" spans="1:16" ht="15" customHeight="1" x14ac:dyDescent="0.25">
      <c r="A55" s="23" t="s">
        <v>190</v>
      </c>
      <c r="B55" s="23"/>
      <c r="C55" s="23"/>
      <c r="D55" s="23"/>
      <c r="E55" s="23"/>
      <c r="F55" s="19"/>
      <c r="G55" s="20"/>
      <c r="H55" s="21"/>
      <c r="I55" s="21"/>
      <c r="J55" s="20"/>
      <c r="K55" s="23" t="s">
        <v>191</v>
      </c>
      <c r="L55" s="23"/>
      <c r="M55" s="23"/>
      <c r="N55" s="22"/>
      <c r="O55" s="20"/>
      <c r="P55" s="22"/>
    </row>
    <row r="56" spans="1:16" ht="15" customHeight="1" x14ac:dyDescent="0.25">
      <c r="A56" s="24" t="s">
        <v>24</v>
      </c>
      <c r="B56" s="24"/>
      <c r="C56" s="24"/>
      <c r="D56" s="24"/>
      <c r="E56" s="24"/>
      <c r="F56" s="24"/>
      <c r="G56" s="24"/>
      <c r="H56" s="24"/>
      <c r="I56" s="24"/>
      <c r="J56" s="24"/>
      <c r="K56" s="24"/>
      <c r="L56" s="24"/>
      <c r="M56" s="24"/>
      <c r="N56" s="24"/>
      <c r="O56" s="24"/>
      <c r="P56" s="24"/>
    </row>
    <row r="57" spans="1:16" ht="15" customHeight="1" x14ac:dyDescent="0.25">
      <c r="A57" s="25" t="s">
        <v>49</v>
      </c>
      <c r="B57" s="25"/>
      <c r="C57" s="25"/>
      <c r="D57" s="25"/>
      <c r="E57" s="25"/>
      <c r="F57" s="25"/>
      <c r="G57" s="25"/>
      <c r="H57" s="25"/>
      <c r="I57" s="25"/>
      <c r="J57" s="25"/>
      <c r="K57" s="25"/>
      <c r="L57" s="25"/>
      <c r="M57" s="25"/>
      <c r="N57" s="25"/>
      <c r="O57" s="25"/>
      <c r="P57" s="25"/>
    </row>
    <row r="58" spans="1:16" ht="15" customHeight="1" x14ac:dyDescent="0.25">
      <c r="A58" s="26">
        <v>1</v>
      </c>
      <c r="B58" s="26">
        <v>2</v>
      </c>
      <c r="C58" s="26">
        <v>3</v>
      </c>
      <c r="D58" s="26">
        <v>4</v>
      </c>
      <c r="E58" s="26">
        <v>5</v>
      </c>
      <c r="F58" s="26">
        <v>6</v>
      </c>
      <c r="G58" s="26">
        <v>7</v>
      </c>
      <c r="H58" s="26">
        <v>8</v>
      </c>
      <c r="I58" s="26">
        <v>9</v>
      </c>
      <c r="J58" s="26">
        <v>10</v>
      </c>
      <c r="K58" s="26">
        <v>11</v>
      </c>
      <c r="L58" s="26">
        <v>12</v>
      </c>
      <c r="M58" s="26">
        <v>13</v>
      </c>
      <c r="N58" s="26">
        <v>14</v>
      </c>
      <c r="O58" s="26">
        <v>15</v>
      </c>
      <c r="P58" s="26">
        <v>16</v>
      </c>
    </row>
    <row r="59" spans="1:16" ht="85.5" x14ac:dyDescent="0.25">
      <c r="A59" s="26" t="s">
        <v>0</v>
      </c>
      <c r="B59" s="26" t="s">
        <v>1</v>
      </c>
      <c r="C59" s="26" t="s">
        <v>2</v>
      </c>
      <c r="D59" s="26" t="s">
        <v>3</v>
      </c>
      <c r="E59" s="26" t="s">
        <v>25</v>
      </c>
      <c r="F59" s="26" t="s">
        <v>5</v>
      </c>
      <c r="G59" s="26" t="s">
        <v>6</v>
      </c>
      <c r="H59" s="26" t="s">
        <v>26</v>
      </c>
      <c r="I59" s="26" t="s">
        <v>27</v>
      </c>
      <c r="J59" s="26" t="s">
        <v>9</v>
      </c>
      <c r="K59" s="26" t="s">
        <v>10</v>
      </c>
      <c r="L59" s="26" t="s">
        <v>11</v>
      </c>
      <c r="M59" s="26" t="s">
        <v>12</v>
      </c>
      <c r="N59" s="26" t="s">
        <v>28</v>
      </c>
      <c r="O59" s="26" t="s">
        <v>14</v>
      </c>
      <c r="P59" s="26" t="s">
        <v>15</v>
      </c>
    </row>
    <row r="60" spans="1:16" s="6" customFormat="1" ht="128.25" x14ac:dyDescent="0.25">
      <c r="A60" s="27" t="s">
        <v>192</v>
      </c>
      <c r="B60" s="28" t="s">
        <v>193</v>
      </c>
      <c r="C60" s="29" t="s">
        <v>21</v>
      </c>
      <c r="D60" s="30">
        <v>45869</v>
      </c>
      <c r="E60" s="29" t="s">
        <v>19</v>
      </c>
      <c r="F60" s="30">
        <v>45883</v>
      </c>
      <c r="G60" s="26">
        <v>1</v>
      </c>
      <c r="H60" s="27" t="s">
        <v>194</v>
      </c>
      <c r="I60" s="31" t="s">
        <v>22</v>
      </c>
      <c r="J60" s="32" t="s">
        <v>20</v>
      </c>
      <c r="K60" s="33" t="s">
        <v>195</v>
      </c>
      <c r="L60" s="30">
        <v>45909</v>
      </c>
      <c r="M60" s="33" t="s">
        <v>196</v>
      </c>
      <c r="N60" s="34">
        <f>7680790/100000</f>
        <v>76.807900000000004</v>
      </c>
      <c r="O60" s="29" t="s">
        <v>197</v>
      </c>
      <c r="P60" s="34" t="s">
        <v>198</v>
      </c>
    </row>
    <row r="61" spans="1:16" s="7" customFormat="1" ht="114" x14ac:dyDescent="0.2">
      <c r="A61" s="27" t="s">
        <v>199</v>
      </c>
      <c r="B61" s="28" t="s">
        <v>200</v>
      </c>
      <c r="C61" s="29" t="s">
        <v>18</v>
      </c>
      <c r="D61" s="30">
        <v>45849</v>
      </c>
      <c r="E61" s="29" t="s">
        <v>19</v>
      </c>
      <c r="F61" s="30">
        <v>45859</v>
      </c>
      <c r="G61" s="26">
        <v>9</v>
      </c>
      <c r="H61" s="27" t="s">
        <v>201</v>
      </c>
      <c r="I61" s="35" t="s">
        <v>202</v>
      </c>
      <c r="J61" s="32" t="s">
        <v>20</v>
      </c>
      <c r="K61" s="33" t="s">
        <v>203</v>
      </c>
      <c r="L61" s="30">
        <v>45916</v>
      </c>
      <c r="M61" s="33" t="s">
        <v>204</v>
      </c>
      <c r="N61" s="34">
        <f>12340000/100000</f>
        <v>123.4</v>
      </c>
      <c r="O61" s="29" t="s">
        <v>48</v>
      </c>
      <c r="P61" s="34"/>
    </row>
    <row r="62" spans="1:16" ht="142.5" x14ac:dyDescent="0.25">
      <c r="A62" s="27" t="s">
        <v>205</v>
      </c>
      <c r="B62" s="28" t="s">
        <v>206</v>
      </c>
      <c r="C62" s="29" t="s">
        <v>18</v>
      </c>
      <c r="D62" s="30">
        <v>45883</v>
      </c>
      <c r="E62" s="29" t="s">
        <v>19</v>
      </c>
      <c r="F62" s="30">
        <v>45898</v>
      </c>
      <c r="G62" s="26">
        <v>3</v>
      </c>
      <c r="H62" s="27" t="s">
        <v>207</v>
      </c>
      <c r="I62" s="35" t="s">
        <v>208</v>
      </c>
      <c r="J62" s="32" t="s">
        <v>20</v>
      </c>
      <c r="K62" s="33" t="s">
        <v>209</v>
      </c>
      <c r="L62" s="30">
        <v>45926</v>
      </c>
      <c r="M62" s="33" t="s">
        <v>210</v>
      </c>
      <c r="N62" s="34">
        <f>8177716/100000</f>
        <v>81.777159999999995</v>
      </c>
      <c r="O62" s="29" t="s">
        <v>211</v>
      </c>
      <c r="P62" s="34"/>
    </row>
  </sheetData>
  <mergeCells count="6">
    <mergeCell ref="A1:P1"/>
    <mergeCell ref="A2:B2"/>
    <mergeCell ref="A57:P57"/>
    <mergeCell ref="A55:E55"/>
    <mergeCell ref="K55:M55"/>
    <mergeCell ref="A56:P56"/>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SEPTEMBER-2025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2025-10-06T04:37:55Z</dcterms:modified>
</cp:coreProperties>
</file>