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JUNE-2025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67" i="1" l="1"/>
  <c r="N66" i="1"/>
</calcChain>
</file>

<file path=xl/sharedStrings.xml><?xml version="1.0" encoding="utf-8"?>
<sst xmlns="http://schemas.openxmlformats.org/spreadsheetml/2006/main" count="812" uniqueCount="237">
  <si>
    <t>TENDER NO.</t>
  </si>
  <si>
    <t>ITEM/ NATURE OF WORK</t>
  </si>
  <si>
    <t>MODE OF TENDER ENQUIRY</t>
  </si>
  <si>
    <t>DATE OF PUBLICATION OF NIT</t>
  </si>
  <si>
    <t>TYPE OF BIDDING (SINGLE /TWO BID SYSTEM)</t>
  </si>
  <si>
    <t>LAST DATE OF RECEIPT OF TENDER</t>
  </si>
  <si>
    <t>NO.OF TNDRS RECD.</t>
  </si>
  <si>
    <t>NOS. AND NAMES OF PARTIES QUALIFIED AFTER TECHNO-COMMERCIAL EVALUATION</t>
  </si>
  <si>
    <t>NOS. AND NAMES OF PARTIES NOT QUALIFIED AFTER TECHNO-COMMERCIAL EVALUATION</t>
  </si>
  <si>
    <t>WHETHER CONTRACT AWARDED TO LOWEST TENDERER / EVALUATED L1</t>
  </si>
  <si>
    <t>CONTRACT NO.</t>
  </si>
  <si>
    <t>CONTRACT DATE</t>
  </si>
  <si>
    <t>NAME OF CONTRACTOR</t>
  </si>
  <si>
    <t>VALUE OF CONTRACT 
(RS. LAKHS)</t>
  </si>
  <si>
    <t xml:space="preserve">SCHEDULE DATE OF COMPLETION </t>
  </si>
  <si>
    <t>REASON FOR SINGLE TENDER</t>
  </si>
  <si>
    <t>NA</t>
  </si>
  <si>
    <t/>
  </si>
  <si>
    <t>OT</t>
  </si>
  <si>
    <t>TWO</t>
  </si>
  <si>
    <t>YES</t>
  </si>
  <si>
    <t>ST</t>
  </si>
  <si>
    <t>NIL</t>
  </si>
  <si>
    <t>4 NOS.</t>
  </si>
  <si>
    <t xml:space="preserve">DETAILS OF CONTRACTS CONCLUDED DURING THE MONTH </t>
  </si>
  <si>
    <t>TYPE OF BIDDING (SINGLE / TWO BID SYSTEM)</t>
  </si>
  <si>
    <t>NOS. AND NAMES OF PARTIES QUALIFIED AFTER TECHNICAL EVALUATION</t>
  </si>
  <si>
    <t>NOS. AND NAMES OF PARTIES NOT QUALIFIED AFTER TECHNICAL EVALUATION</t>
  </si>
  <si>
    <t>VALUE OF CONTRACT (RS. LACS)</t>
  </si>
  <si>
    <t>2 NOS.</t>
  </si>
  <si>
    <t>WITHIN 75 DAYS FROM THE DATE OF PURCHASE ORDER</t>
  </si>
  <si>
    <t>3 NOS.</t>
  </si>
  <si>
    <t>4 NOS.
1) M/S ACC LIMITED
2) M/S DALMIA CEMENT (BHARAT) LIMITED
3) M/S NU VISTA LIMITED
4) M/S ULTRATECH CEMENT LIMITED</t>
  </si>
  <si>
    <t>RC</t>
  </si>
  <si>
    <t>60 DAYS FROM THE DATE OF LC ESTABLISHMENT</t>
  </si>
  <si>
    <t>JINDAL STEEL &amp; POWER LIMITED</t>
  </si>
  <si>
    <t>STEEL AUTHORITY OF INDIA LTD.</t>
  </si>
  <si>
    <t>ESL STEEL LIMITED</t>
  </si>
  <si>
    <t>RASHMI METALIKS LTD.</t>
  </si>
  <si>
    <t>7 NOS.</t>
  </si>
  <si>
    <t>ACROMAX INDUSTRIES PRIVATE LIMITED</t>
  </si>
  <si>
    <t>JAI BALAJI INDUSTRIES LTD.</t>
  </si>
  <si>
    <t>PERIOD: JUNE'25</t>
  </si>
  <si>
    <t>DETAILS OF PURCHASE ORDER PLACED DURING THE MONTH OF JUNE 25</t>
  </si>
  <si>
    <t>GEM/2025/B/6028021</t>
  </si>
  <si>
    <t>SUPPLY OF 32 NB Gl PIPE FOR 1X660 MW SAGARDIGHI UNIT-5 PROJECT.</t>
  </si>
  <si>
    <t>3 NOS.
1) M/S. APL APOLLO TUBES LIMITED
2) M/S. NEZONE TUBES LIMITED
3) M/S. PINAX STEEL INDUSTRIES PRIVATE LIMITED</t>
  </si>
  <si>
    <t>4 NOS.
1) M/S ADVANCE STEEL TUBES LIMITED
2) M/S HARIOM PIPE INDUSTRIES LIMITED
3) M/S JSK CORPORATION PRIVATE LIMITED
4)M/S STEEL INDIA</t>
  </si>
  <si>
    <t>GEMC-511687721998149</t>
  </si>
  <si>
    <t>APL APOLLO TUBES LIMITED</t>
  </si>
  <si>
    <t>30 DAYS FROM THE DATE OF LC ESTABLISHMENT</t>
  </si>
  <si>
    <t>GEM/2025/B/6079680</t>
  </si>
  <si>
    <t>SUPPLY INCLUDING SUPERVISION OF 02 NOS 11 KV OUTDOOR RMU AT RAGHUNATHPUR TPP PH-II (2X660 MW)</t>
  </si>
  <si>
    <t>2 NOS.
1) SAFVOLT SWITCHGEARS PRIVATE LIMITED
2) TRANSVERSE SOLUTIONS</t>
  </si>
  <si>
    <t>GEMC-511687739983490</t>
  </si>
  <si>
    <t>SAFVOLT SWITCHGEARS PRIVATE LIMITED</t>
  </si>
  <si>
    <t>GEM/2025/B/6079129</t>
  </si>
  <si>
    <t>SUPPLY OF ALUMINIUM CONDUCTOR STEEL REINFORCED 'DOG' CONDUCTOR FOR AT 2 x 660 MW RAGHUNATHPUR THERMAL POWER PROJECT, PHASE-II, WEST BENGAL</t>
  </si>
  <si>
    <t>5 NOS.</t>
  </si>
  <si>
    <t>4 NOS.
1) M/S LUMINO INDUSTRIES LIMITED
2) M/S CABCON INDIA LIMITED
3) M/S LASER POWER &amp; INFRA PRIVATE LIMITED
4) M/S MAHAVIR TRANSMISSION LIMITED</t>
  </si>
  <si>
    <t>1 NO.
1) M/S SAMPLO POWER LINE SERVICES (OPC) PRIVATE LIMITED</t>
  </si>
  <si>
    <t>GEMC-511687798765080</t>
  </si>
  <si>
    <t>MAHAVIR TRANSMISSION LIMITED</t>
  </si>
  <si>
    <t>WITHIN 50 DAYS FROM THE DATE OF PURCHASE ORDER</t>
  </si>
  <si>
    <t>GEM/2025/B/6082144</t>
  </si>
  <si>
    <t>SUPPLY OF UNEARTHED, ARMOURED XLPE POWER HT &amp; LT CABLES 2 X 660MW RAGHUNATHPUR THERMAL POWER PROJECT, PHASE·II, WEST BENGAL</t>
  </si>
  <si>
    <t>4 NOS.
1) M/S CHANDRESH CABLES LIMITED
2) M/S DEALCRAFT CORPORATION
3) M/S LASER POWER &amp; INFRA PRIVATE LIMITED
4) M/S V-MARC INDIA LIMITED</t>
  </si>
  <si>
    <t>GEMC-511687796727913</t>
  </si>
  <si>
    <t>V-MARC INDIA LIMITED</t>
  </si>
  <si>
    <t>GEM/2025/B/6089575</t>
  </si>
  <si>
    <t>SUPPLY (INCLUDING SUPERVISION DURING COMMISSIONING) OF 10 Nos. 11KV/433V 500kV A PACKAGE SUBSTATION AT 2 X 660 MW, STAGE-II RAGHUNATHPUR THERMAL POWER PROJECT, WEST BENGAL</t>
  </si>
  <si>
    <t>6 NOS.</t>
  </si>
  <si>
    <t>6 NOS.
1) M/S AMES IMPEX ELECTRICALS PVT. LTD.
2) M/S BANAVATHY POWER SYSTEMS PRIVATE LIMITED
3) M/S CONQUERENT CONTROL SYSTEMS PRIVATE LIMITED
4) M/S RTS POWER CORPORATION LTD
5) M/S SHIVAMSHREE POWER PRIVATE LIMITED
6) M/S VISION VIDYUT ENGINEERS PRIVATE LIMITED</t>
  </si>
  <si>
    <t>GEMC-511687777440259</t>
  </si>
  <si>
    <t>VISION VIDYUT ENGINEERS PRIVATE LIMITED</t>
  </si>
  <si>
    <t>WITHIN 03 MONTHS FROM THE DATE OF PURCHASE ORDER</t>
  </si>
  <si>
    <t>GEM/2025/B/6165979</t>
  </si>
  <si>
    <t>SUPPLY OF 05 NOS HIGH MAST (30 M) FOR 2x660 MW DVC RAGHUNATHPUR SITE, WEST BENGAL</t>
  </si>
  <si>
    <t>8 NOS.</t>
  </si>
  <si>
    <t>6 NOS.
1) M/S. ACROMAX INDUSTRIES PRIVATE LIMITED
2) M/S. AVAIDS TECHNOVATORS PRIVATE
LIMITED
3) M/S. DINESH INDUSTRIAL CORPORATION
4) M/S. ENERGYGREEN TECHNOPOWER PRIVATE
LIMITED
5) M/S. PHOTRONIX LED LIGHTS PRIVATE LIMITED
6) M/S. UTKARSH INDIA LIMITED</t>
  </si>
  <si>
    <t>2 NOS.
1) M/S. OLIVE EXPORTS PRIVATE LIMITED
2) M/S. TULSYAN ENTERPRISES</t>
  </si>
  <si>
    <t>GEMC-511687733007794</t>
  </si>
  <si>
    <t>WITHIN ONE WEEK FROM THE DATE OF PURCHASE ORDER</t>
  </si>
  <si>
    <t>PSER:PUR:SAS:RC-S601:25 (ENQ:25:PP:0015:PUR:3)</t>
  </si>
  <si>
    <t>RATE CONTRACT FOR SUPPLY &amp; APPLICATION OF THERMAL DRY TYPE (CERAMIC BLANKET) INSULATION OF TURBINE FOR RATING FROM 195 MW TO 525 MW (KWU) SETS AT BHEL-PSER</t>
  </si>
  <si>
    <t>3 NOS.
1) M/S INDOBELL INSULATIONS LIMITED
2) LLOYD INSULATIONS (INDIA) LIMITED
3) M/S W B INSULATION</t>
  </si>
  <si>
    <t>PSER:PUR:SAS:RC-S601:25:RC-DRY TYPE INS./01025</t>
  </si>
  <si>
    <t>INDOBELL INSULATIONS LIMITED</t>
  </si>
  <si>
    <t>TWO (02) YEARS FROM THE DATE OF PLACEMENT OF RATE CONTRACT.</t>
  </si>
  <si>
    <t>SUPPLY OF MEDICINES AT BHEL PSER KOLKATA OFFICE.</t>
  </si>
  <si>
    <t>ERP2500011</t>
  </si>
  <si>
    <t>SUBHAS &amp; COMPANY</t>
  </si>
  <si>
    <t>WITHIN 45 DAYS AFTER RECEIPT OF ORDER.</t>
  </si>
  <si>
    <t>PSER:PUR:TSX:139(IV):007 (ENQ:25:PP:0015:PUR:8)</t>
  </si>
  <si>
    <t>RATE CONTRACT FOR CARRYING OUT CALIBRATION, PREPARATION AND SUBMISSION OF NABL ACCREDITED CALIBRATION CERTIFICATES OF TEMPERATURE SENSORS (RTD/PRT-PT100 AND K-TYPE THERMOCOUPLES) FOR TWO YEARS.</t>
  </si>
  <si>
    <t>3 NOS.
1) M/S NAGMAN CALIBRATION SERVICES LLP
2) M/S TEMPSENS INSTRUMENTS INDIA PVT LTD
3) M/S YOUNG ENGG &amp; CALIBRATION SERVICE PVT LTD</t>
  </si>
  <si>
    <t>1 NO.
1) M/S ADNA TECHNOLOGY SERVICES</t>
  </si>
  <si>
    <t>PSER:PUR:TSX:139(IV):007:LOI/R-081</t>
  </si>
  <si>
    <t>NAGMAN CALIBRATION SERVICES LLP</t>
  </si>
  <si>
    <t>TWO YEARS FROM THE DATE OF RC</t>
  </si>
  <si>
    <t>GEM/2025/B/6196567</t>
  </si>
  <si>
    <t>SUPPLY OF INFLUENZA VACCINE AT BHEL: PSER'S KOLKATA OFFICE</t>
  </si>
  <si>
    <t>1 NO.
1) M/S ABBOTT INDIA LIMITED</t>
  </si>
  <si>
    <t>1 NO.
1) M/S SHREE SHYAM HEALTHCARE</t>
  </si>
  <si>
    <t>GEMC-511687755908098</t>
  </si>
  <si>
    <t>ABBOTT INDIA LIMITED</t>
  </si>
  <si>
    <t>WITHIN 21 (TWENTY-ONE) DAYS FROM THE DATE OF PURCHASE ORDER</t>
  </si>
  <si>
    <t>ERP2500012</t>
  </si>
  <si>
    <t>THE MEDICURE LABORATORIES</t>
  </si>
  <si>
    <t>GEM/2025/B/6207622</t>
  </si>
  <si>
    <t>PROCUREMENT OF SPARE ITEMS FOR AIR HANDLING UNIT (AHU) OF AC SYSTEM AT 3X660 MW NORTH KARANPURA SUPER THERMAL POWER PROJECT, JHARKHAND.</t>
  </si>
  <si>
    <t>1 NO.</t>
  </si>
  <si>
    <t>1 NO.
1) M/S. WAVES AIRCON PVT. LIMITED</t>
  </si>
  <si>
    <t>GEMC-511687726343931</t>
  </si>
  <si>
    <t>WAVES AIRCON PRIVATE LIMITED</t>
  </si>
  <si>
    <t>WITHIN 42 DAYS FROM THE DATE OF PO ISSUE.</t>
  </si>
  <si>
    <t>SPARES FROM OEM</t>
  </si>
  <si>
    <t>GEM/2025/B/6225137</t>
  </si>
  <si>
    <t>SUPPLY OF VARIOUS CHEMICALS AT 1X120 MW, IEL JAMSHEDPUR SITE, JHARKHAND.</t>
  </si>
  <si>
    <t>3 NOS.
1) AVM SALES CORPORATION
2) CHEMI CULTURE
3) PANACEA CHEM SPECIALITIES LLP</t>
  </si>
  <si>
    <t>2 NOS.
1) M/S HOWRAH CHEMICAL WORKS
2) M/S RADIX HI CARE PRODUCTS</t>
  </si>
  <si>
    <t>GEMC-511687797542111</t>
  </si>
  <si>
    <t>CHEMI CULTURE</t>
  </si>
  <si>
    <t>WITHIN 30 DAYS FROM ISSUANCE OF PURCHASE ORDER</t>
  </si>
  <si>
    <t>GEM/2025/B/6238532</t>
  </si>
  <si>
    <t>SUPPLY OF 7400 MT PORTLAND POZZOLANA CEMENT (PPC) AS PER IS:1489 (PART 1) :2015 AT SIPAT SUPER THERMAL POWER PROJECT, STAGE-Ill (1x800 MW).</t>
  </si>
  <si>
    <t>GEMC-511687725922348</t>
  </si>
  <si>
    <t>ACC LIMITED</t>
  </si>
  <si>
    <t>120 DAYS FROM FROM PLACEMENT OF PO IN-LINE WITH BUYER ATC.</t>
  </si>
  <si>
    <t>ERP2500004</t>
  </si>
  <si>
    <t>SUPPLY OF 395 MT REINFORCEMENT STEEL (TMT) TO 3X660 MW STG-01 &amp; 2X660 MW STG 02 BARH FGD PROJECT, BIHAR.</t>
  </si>
  <si>
    <t>PSER:PMX:252:R-059</t>
  </si>
  <si>
    <t>SUPPLY OF 30 MT REINFORCEMENT STEEL (TMT) TO 3X600 MW NTPC NORTH KARANPURA FGD PROJECT, JHARKHAND.</t>
  </si>
  <si>
    <t>PSER:PMX:280:R-058</t>
  </si>
  <si>
    <t>SUPPLY OF 339 MT REINFORCEMENT STEEL (TMT) TO 4X210 MW &amp; 3X500 MW KAHALGAON FGD PROJECT, BIHAR.</t>
  </si>
  <si>
    <t>PSER:PMX:397:R-055</t>
  </si>
  <si>
    <t>PSER:PUR:PAL-S607:25 (ENQ:25:PP:0015:PUR:15)</t>
  </si>
  <si>
    <t>INTERMEDIATE INSPECTION OF BLOCK#02 GAS TURBINE GENERATOR, MINOR INSPECTION OF BLOCK#02 STEAM TUBINE AND INTERMEDIATE INSPECTION OF STEAM TURBINE GENERATOR AT 2X363.3 MW GAS BASED COMBINED CYCLE POWER PLANT AT OTPC PALATANA, TRIPURA.</t>
  </si>
  <si>
    <t>5 NOS.
1) M/S BISWAS ENGINEERING &amp; CONSTRUCTION SERVICES
2) M/S ECO POWER SERVICES
3) M/S JYOTI TTURBO POWER SERVICES PVT. LTD.
4) M/S P E ERECTORS PVT. LTD.
5) M/S QUALITY PROFILES PRIVATE LIMITED</t>
  </si>
  <si>
    <t>PSER:PUR:PAL-S607:25:LOI/01225</t>
  </si>
  <si>
    <t>P. E. ERECTORS PVT. LTD.</t>
  </si>
  <si>
    <t>12 DAYS FROM BG OUT TO BG IN.</t>
  </si>
  <si>
    <t>PSER:PUR:KGT-S608:25 (ENQ:25:PP:0015:PUR:17)</t>
  </si>
  <si>
    <t>CAPITAL OVERHAULING OF GENERATOR OF U#04, 210 MW AT KTPS-WBPDCL, WEST BENGAL</t>
  </si>
  <si>
    <t>3 NOS.
1) M/S BISWAS ENGINEERING &amp; CONSTRUCTION SERVICES
2) M/S ECO POWER SERVICES
3) M/S SWAMINA INTERNATIONAL PRIVATE LIMITED</t>
  </si>
  <si>
    <t>1 NO.
1) M/S MADHU ENGINEERING SERVICES</t>
  </si>
  <si>
    <t>PSER:PUR:KGT-S608:25:LOI/01325</t>
  </si>
  <si>
    <t>SWAMINA INTERNATIONAL PRIVATE LIMITED</t>
  </si>
  <si>
    <t>20 DAYS FROM BG STOP TO BG IN.</t>
  </si>
  <si>
    <t>PSER:PUR:CHP-S609:25 (ENQ:25:PP:0015:PUR:16)</t>
  </si>
  <si>
    <t>OVERHAULING OF TURBINE (ALL MODULES), HP MODULE REPLACEMENT, VALVES &amp; AUXILIARY WORKS AND OVERHAULING OF GENERATOR, TOP BAR REPLACEMENT OF GENERATOR STATOR WINDING (IF REQUIRED) &amp; OTHER ASSOCIATED WORK OF UNIT#7, 250 MW (KWU DESIGN) AT CHANDRAPURA THERMAL POWER STATION, DVC, JHARKHAND</t>
  </si>
  <si>
    <t>4 NOS.
1) M/S BISWAS ENGINEERING &amp; CONSTRUCTION SERVICES
2) M/S ECO POWER SERVICES
3) M/S S. N. SINGH
4) M/S THE TIME CONSTRUCTION</t>
  </si>
  <si>
    <t>PSER:PUR:CHP-S609:25:LOI/01125</t>
  </si>
  <si>
    <t>ECO POWER SERVICES</t>
  </si>
  <si>
    <t>35 days (BG OUT TO BG IN)</t>
  </si>
  <si>
    <t>SUPPLY OF 135 MT STEEL PLATES FOR 2X800 MW LARA PROJECT STAGE -II, CHHATTISGARH.</t>
  </si>
  <si>
    <t>PSER:PMX:444:R-056</t>
  </si>
  <si>
    <t>SUPPLY OF 150 MT REINFORCEMENT STEEL (TMT) TO 2X800 MW DVC KODERMA TPS PHASE-II PROJECT, JHARKHAND.</t>
  </si>
  <si>
    <t>PSER:PMX:458:R-060</t>
  </si>
  <si>
    <t>SUPPLY OF 543 MT STEEL PLATES FOR 2X800 MW LARA PROJECT STAGE -II, CHHATTISGARH.</t>
  </si>
  <si>
    <t>PSER:PMX:444:R-066</t>
  </si>
  <si>
    <t>SUPPLY OF 1143 MT STEEL PLATES FOR 2X800 MW LARA PROJECT STAGE -II, CHHATTISGARH.</t>
  </si>
  <si>
    <t>PSER:PMX:444:R-061</t>
  </si>
  <si>
    <t>SUPPLY OF 314 MT STEEL PLATES FOR 2X800 MW LARA PROJECT STAGE -II, CHHATTISGARH.</t>
  </si>
  <si>
    <t>PSER:PMX:444:R-068</t>
  </si>
  <si>
    <t>ERP2500002</t>
  </si>
  <si>
    <t>ERP2500003</t>
  </si>
  <si>
    <t>SRI SAI AGENCIES</t>
  </si>
  <si>
    <t>ERP2500006</t>
  </si>
  <si>
    <t>RELIEF CENTER</t>
  </si>
  <si>
    <t>ERP2500007</t>
  </si>
  <si>
    <t>APS DRUGS PRIVATE LIMITED</t>
  </si>
  <si>
    <t>ERP2500008</t>
  </si>
  <si>
    <t>SOUTHEND PHARMA PVT. LTD.</t>
  </si>
  <si>
    <t>ERP2500009</t>
  </si>
  <si>
    <t>SINHA HEALTHCARE PVT. LTD.</t>
  </si>
  <si>
    <t>ERP2500010</t>
  </si>
  <si>
    <t>ERP2500005</t>
  </si>
  <si>
    <t>SUPPLY OF 187 MT STEEL PLATES FOR 2X800 MW LARA PROJECT STAGE -II, CHHATTISGARH.</t>
  </si>
  <si>
    <t>PSER:PMX:444:R-079</t>
  </si>
  <si>
    <t>ERP2500013</t>
  </si>
  <si>
    <t>BAJRANG PHARMACEUTICALS</t>
  </si>
  <si>
    <t>ERP2500014</t>
  </si>
  <si>
    <t>ROY ENTERPRISE</t>
  </si>
  <si>
    <t>ERP2500015</t>
  </si>
  <si>
    <t>SUPPLY OF 70 MT REINFORCEMENT STEEL (TMT) TO 1X800 MW NTPC SIPAT STPP STAGE-III PROJECT, CHHATTISGARH.</t>
  </si>
  <si>
    <t>PSER:PMX:459:R-054</t>
  </si>
  <si>
    <t>SUPPLY OF 105 MT STRUCTURAL STEEL FOR 2X800 MW LARA PROJECT STAGE -II, CHHATTISGARH.</t>
  </si>
  <si>
    <t>PSER:PMX:444:R-057</t>
  </si>
  <si>
    <t>SUPPLY OF 472 MT STRUCTURAL STEEL FOR 2X800 MW LARA PROJECT STAGE -II, CHHATTISGARH.</t>
  </si>
  <si>
    <t>PSER:PMX:444:R-062</t>
  </si>
  <si>
    <t>PURCHASE ORDER FOR 56 MT STRUCTURAL STEEL FOR 2X800 MW LARA PROJECT STAGE -II, CHHATTISGARH.</t>
  </si>
  <si>
    <t>PSER:PMX:444:R-063</t>
  </si>
  <si>
    <t>SUPPLY OF 42 MT STEEL PLATES FOR 2X800 MW LARA PROJECT STAGE -II, CHHATTISGARH.</t>
  </si>
  <si>
    <t>PSER:PMX:444:R-064</t>
  </si>
  <si>
    <t>SUPPLY OF 65 MT STEEL PLATES FOR 2X800 MW LARA PROJECT STAGE -II, CHHATTISGARH.</t>
  </si>
  <si>
    <t>PSER:PMX:444:R-065</t>
  </si>
  <si>
    <t>SUPPLY OF 346 MT STRUCTURAL STEEL FOR 2X800 MW LARA PROJECT STAGE -II, CHHATTISGARH.</t>
  </si>
  <si>
    <t>PSER:PMX:444:R-067</t>
  </si>
  <si>
    <t>SUPPLY OF 186 MT STRUCTURAL STEEL FOR 2X800 MW LARA PROJECT STAGE -II, CHHATTISGARH.</t>
  </si>
  <si>
    <t>PSER:PMX:444:R-069</t>
  </si>
  <si>
    <t>SUPPLY OF 194 MT STRUCTURAL STEEL FOR 2X800 MW LARA PROJECT STAGE -II, CHHATTISGARH.</t>
  </si>
  <si>
    <t>PSER:PMX:444:R-082</t>
  </si>
  <si>
    <t>SUPPLY OF 15 MT STEEL PLATES FOR 2X800 MW LARA PROJECT STAGE -II, CHHATTISGARH.</t>
  </si>
  <si>
    <t>PSER:PMX:444:R-071</t>
  </si>
  <si>
    <t>90 DAYS FROM THE DATE OF LC ESTABLISHMENT</t>
  </si>
  <si>
    <t>SUPPLY OF 18 MT STEEL PLATES FOR 2X800 MW LARA PROJECT STAGE -II, CHHATTISGARH.</t>
  </si>
  <si>
    <t>PSER:PMX:444:R-072</t>
  </si>
  <si>
    <t>PSER: PMX:280:R-080/AMD-01</t>
  </si>
  <si>
    <t>SUPPLY OF 43 MT STRUCTURAL STEEL FOR 2X800 MW LARA PROJECT STAGE -II, CHHATTISGARH.</t>
  </si>
  <si>
    <t>PSER:PMX:444:R-084</t>
  </si>
  <si>
    <t>SUPPLY OF 145.8 MT STEEL PLATES FOR 2X800 MW LARA PROJECT STAGE -II, CHHATTISGARH.</t>
  </si>
  <si>
    <t>PSER:PMX:444:R-083</t>
  </si>
  <si>
    <t>PURCHASE ORDER FOR 34 MT STRUCTURAL STEEL FOR 2X800 MW LARA PROJECT STAGE -II, CHHATTISGARH.</t>
  </si>
  <si>
    <t>PSER:PMX:444:R-073</t>
  </si>
  <si>
    <t>PURCHASE ORDER FOR 26 MT STRUCTURAL STEEL FOR 2X800 MW LARA PROJECT STAGE -II, CHHATTISGARH.</t>
  </si>
  <si>
    <t>PSER:PMX:444:R-074</t>
  </si>
  <si>
    <t>SUPPLY OF 70 MT REINFORCEMENT STEEL (TMT) TO 3X660 MW STG-01 BARH FGD PROJECT, BIHAR.</t>
  </si>
  <si>
    <t>PSER:PMX:252:R-085</t>
  </si>
  <si>
    <t>ERP2500001</t>
  </si>
  <si>
    <t>DOC. NO. PSER:SCT:MIR(AWARD):231</t>
  </si>
  <si>
    <t>DT: 03-07-2025</t>
  </si>
  <si>
    <t>PSER:SCT:DVD-C 2376:25</t>
  </si>
  <si>
    <t xml:space="preserve">CONDUCTING UNDERGROUND FACILITY SURVEY BY GROUND PENETRATION RADAR (GPR) FOR 1X800 MW ULTRA SUPER CRITICAL THERMAL POWER PLANT, DURGAPUR, WEST BENGAL.
</t>
  </si>
  <si>
    <t>2 NOS. 
1) CONSTELL CONSULTANTS PVT LTD.,
2) C E TESTING COMPANY PVT. LTD.</t>
  </si>
  <si>
    <t>1 NO.
1) NILE TECH ENGINEERS PVT LTD.</t>
  </si>
  <si>
    <t>PSER:SCT:DVD-C2376:25:LOI:11033</t>
  </si>
  <si>
    <t>CONSTELL CONSULTANTS PVT LTD</t>
  </si>
  <si>
    <t>10 DAYS</t>
  </si>
  <si>
    <t>PSER:SCT:MIS-Q 2374:25</t>
  </si>
  <si>
    <t>RATE CONTRACT FOR PROVIDING FIELD QUALITY ASSURANCE SERVICES AT DIFFERENT BHEL-PSER SITES ACROSS INDIA.</t>
  </si>
  <si>
    <t xml:space="preserve">4 NOS.
1. TUV SUD SOUTH ASIA PVT LTD
2. QUALITY EVALUATION AND SYSTEMS TEAM PVT. LTD.
3. QUALITY AUSTRIA CENTRAL ASIA PVT. LTD.
4. BUREAU VERITAS (INDIA) PVT. LTD.
</t>
  </si>
  <si>
    <t>1 NO.
1. BH &amp; KH ENGINEERING CONSULTANCY SERVICES PVT LTD</t>
  </si>
  <si>
    <t>PSER:SCT:MIS-Q2374:25:RC:LOI:11038</t>
  </si>
  <si>
    <t>QUALITY EVALUATION AND SYSTEMS TEAM PVT. LTD.</t>
  </si>
  <si>
    <t xml:space="preserve">12 MONTHS </t>
  </si>
  <si>
    <t>SUPPLY OF 100 MT REINFORCEMENT STEEL (TMT) TO 3X660 MW NTPC NORTH KARANPURA FGD PROJECT, JHARKHAND.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</si>
</sst>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\-mmm\-yy"/>
    <numFmt numFmtId="165" formatCode="&quot;Rs. &quot;#,##0.00;&quot;Rs. -&quot;#,##0.00"/>
    <numFmt numFmtId="166" formatCode="[$-409]d\-mmm\-yy;@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1"/>
      <name val="Arial"/>
      <family val="2"/>
    </font>
    <font>
      <sz val="10"/>
      <color indexed="8"/>
      <name val="Arial"/>
      <family val="2"/>
    </font>
    <font>
      <b/>
      <sz val="11"/>
      <color indexed="8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FF0000"/>
      <name val="Arial"/>
      <family val="2"/>
    </font>
    <font>
      <b/>
      <sz val="11"/>
      <color rgb="FF0070C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38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/>
    </xf>
    <xf numFmtId="164" fontId="6" fillId="0" borderId="1" xfId="2" applyNumberFormat="1" applyFont="1" applyFill="1" applyBorder="1" applyAlignment="1" applyProtection="1">
      <alignment horizontal="center" vertical="center" wrapText="1"/>
    </xf>
    <xf numFmtId="165" fontId="6" fillId="0" borderId="1" xfId="2" applyNumberFormat="1" applyFont="1" applyFill="1" applyBorder="1" applyAlignment="1" applyProtection="1">
      <alignment horizontal="center" vertical="center" wrapText="1"/>
    </xf>
    <xf numFmtId="0" fontId="7" fillId="0" borderId="0" xfId="0" applyFont="1"/>
    <xf numFmtId="0" fontId="8" fillId="0" borderId="0" xfId="0" applyFont="1"/>
    <xf numFmtId="0" fontId="5" fillId="0" borderId="1" xfId="0" applyFont="1" applyFill="1" applyBorder="1" applyAlignment="1">
      <alignment vertical="top" wrapText="1"/>
    </xf>
    <xf numFmtId="164" fontId="6" fillId="0" borderId="1" xfId="2" applyNumberFormat="1" applyFont="1" applyFill="1" applyBorder="1" applyAlignment="1" applyProtection="1">
      <alignment vertical="top" wrapText="1"/>
    </xf>
    <xf numFmtId="164" fontId="6" fillId="0" borderId="1" xfId="2" applyNumberFormat="1" applyFont="1" applyFill="1" applyBorder="1" applyAlignment="1" applyProtection="1">
      <alignment horizontal="center" vertical="top" wrapText="1"/>
    </xf>
    <xf numFmtId="0" fontId="5" fillId="0" borderId="1" xfId="0" applyFont="1" applyFill="1" applyBorder="1" applyAlignment="1">
      <alignment horizontal="center" vertical="top" wrapText="1"/>
    </xf>
    <xf numFmtId="166" fontId="9" fillId="0" borderId="1" xfId="0" applyNumberFormat="1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vertical="top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1" xfId="3" applyFont="1" applyFill="1" applyBorder="1" applyAlignment="1">
      <alignment vertical="top" wrapText="1"/>
    </xf>
    <xf numFmtId="0" fontId="2" fillId="0" borderId="1" xfId="4" applyFont="1" applyFill="1" applyBorder="1" applyAlignment="1">
      <alignment horizontal="justify" vertical="top" wrapText="1"/>
    </xf>
    <xf numFmtId="0" fontId="2" fillId="0" borderId="1" xfId="4" applyFont="1" applyFill="1" applyBorder="1" applyAlignment="1">
      <alignment horizontal="center" vertical="top" wrapText="1"/>
    </xf>
    <xf numFmtId="164" fontId="2" fillId="0" borderId="1" xfId="4" applyNumberFormat="1" applyFont="1" applyFill="1" applyBorder="1" applyAlignment="1">
      <alignment horizontal="center" vertical="top" wrapText="1"/>
    </xf>
    <xf numFmtId="0" fontId="2" fillId="0" borderId="1" xfId="3" applyFont="1" applyFill="1" applyBorder="1" applyAlignment="1">
      <alignment horizontal="left" vertical="top" wrapText="1"/>
    </xf>
    <xf numFmtId="0" fontId="2" fillId="0" borderId="1" xfId="5" applyFont="1" applyFill="1" applyBorder="1" applyAlignment="1">
      <alignment horizontal="center" vertical="top" wrapText="1"/>
    </xf>
    <xf numFmtId="0" fontId="2" fillId="0" borderId="1" xfId="4" applyFont="1" applyFill="1" applyBorder="1" applyAlignment="1">
      <alignment vertical="top" wrapText="1"/>
    </xf>
    <xf numFmtId="2" fontId="2" fillId="0" borderId="1" xfId="3" applyNumberFormat="1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 vertical="top" wrapText="1"/>
    </xf>
    <xf numFmtId="2" fontId="0" fillId="0" borderId="0" xfId="0" applyNumberFormat="1"/>
  </cellXfs>
  <cellStyles count="6">
    <cellStyle name="Normal" xfId="0" builtinId="0"/>
    <cellStyle name="Normal_Jan 21" xfId="1"/>
    <cellStyle name="Normal_JUNE'2018 " xfId="5"/>
    <cellStyle name="Normal_OCT'2018" xfId="4"/>
    <cellStyle name="Normal_Sheet1" xfId="3"/>
    <cellStyle name="Normal_Sheet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60</xdr:row>
      <xdr:rowOff>0</xdr:rowOff>
    </xdr:from>
    <xdr:ext cx="62902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8" name="TextBox 17">
              <a:extLst>
                <a:ext uri="{FF2B5EF4-FFF2-40B4-BE49-F238E27FC236}">
                  <a16:creationId xmlns:a16="http://schemas.microsoft.com/office/drawing/2014/main" id="{4D0910D0-AB1F-401F-9183-D63C7C8FD4F6}"/>
                </a:ext>
              </a:extLst>
            </xdr:cNvPr>
            <xdr:cNvSpPr txBox="1"/>
          </xdr:nvSpPr>
          <xdr:spPr>
            <a:xfrm>
              <a:off x="22555200" y="8620125"/>
              <a:ext cx="62902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100" i="1">
                        <a:latin typeface="Cambria Math" panose="02040503050406030204" pitchFamily="18" charset="0"/>
                      </a:rPr>
                      <m:t> </m:t>
                    </m:r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18" name="TextBox 17">
              <a:extLst>
                <a:ext uri="{FF2B5EF4-FFF2-40B4-BE49-F238E27FC236}">
                  <a16:creationId xmlns:a16="http://schemas.microsoft.com/office/drawing/2014/main" id="{4D0910D0-AB1F-401F-9183-D63C7C8FD4F6}"/>
                </a:ext>
              </a:extLst>
            </xdr:cNvPr>
            <xdr:cNvSpPr txBox="1"/>
          </xdr:nvSpPr>
          <xdr:spPr>
            <a:xfrm>
              <a:off x="22555200" y="8620125"/>
              <a:ext cx="62902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i="0">
                  <a:latin typeface="Cambria Math" panose="02040503050406030204" pitchFamily="18" charset="0"/>
                </a:rPr>
                <a:t> 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14</xdr:col>
      <xdr:colOff>0</xdr:colOff>
      <xdr:row>60</xdr:row>
      <xdr:rowOff>0</xdr:rowOff>
    </xdr:from>
    <xdr:ext cx="62902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9" name="TextBox 18">
              <a:extLst>
                <a:ext uri="{FF2B5EF4-FFF2-40B4-BE49-F238E27FC236}">
                  <a16:creationId xmlns:a16="http://schemas.microsoft.com/office/drawing/2014/main" id="{DE928AE7-1E8A-4F70-85F0-B4A0C7A997E1}"/>
                </a:ext>
              </a:extLst>
            </xdr:cNvPr>
            <xdr:cNvSpPr txBox="1"/>
          </xdr:nvSpPr>
          <xdr:spPr>
            <a:xfrm>
              <a:off x="22555200" y="8620125"/>
              <a:ext cx="62902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100" i="1">
                        <a:latin typeface="Cambria Math" panose="02040503050406030204" pitchFamily="18" charset="0"/>
                      </a:rPr>
                      <m:t> </m:t>
                    </m:r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19" name="TextBox 18">
              <a:extLst>
                <a:ext uri="{FF2B5EF4-FFF2-40B4-BE49-F238E27FC236}">
                  <a16:creationId xmlns:a16="http://schemas.microsoft.com/office/drawing/2014/main" id="{DE928AE7-1E8A-4F70-85F0-B4A0C7A997E1}"/>
                </a:ext>
              </a:extLst>
            </xdr:cNvPr>
            <xdr:cNvSpPr txBox="1"/>
          </xdr:nvSpPr>
          <xdr:spPr>
            <a:xfrm>
              <a:off x="22555200" y="8620125"/>
              <a:ext cx="62902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i="0">
                  <a:latin typeface="Cambria Math" panose="02040503050406030204" pitchFamily="18" charset="0"/>
                </a:rPr>
                <a:t> 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14</xdr:col>
      <xdr:colOff>0</xdr:colOff>
      <xdr:row>60</xdr:row>
      <xdr:rowOff>0</xdr:rowOff>
    </xdr:from>
    <xdr:ext cx="62902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0" name="TextBox 19">
              <a:extLst>
                <a:ext uri="{FF2B5EF4-FFF2-40B4-BE49-F238E27FC236}">
                  <a16:creationId xmlns:a16="http://schemas.microsoft.com/office/drawing/2014/main" id="{6C6372A7-FD16-4FC4-B07C-9BB8B85AEB93}"/>
                </a:ext>
              </a:extLst>
            </xdr:cNvPr>
            <xdr:cNvSpPr txBox="1"/>
          </xdr:nvSpPr>
          <xdr:spPr>
            <a:xfrm>
              <a:off x="22555200" y="7972425"/>
              <a:ext cx="62902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100" i="1">
                        <a:latin typeface="Cambria Math" panose="02040503050406030204" pitchFamily="18" charset="0"/>
                      </a:rPr>
                      <m:t> </m:t>
                    </m:r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20" name="TextBox 19">
              <a:extLst>
                <a:ext uri="{FF2B5EF4-FFF2-40B4-BE49-F238E27FC236}">
                  <a16:creationId xmlns:a16="http://schemas.microsoft.com/office/drawing/2014/main" id="{6C6372A7-FD16-4FC4-B07C-9BB8B85AEB93}"/>
                </a:ext>
              </a:extLst>
            </xdr:cNvPr>
            <xdr:cNvSpPr txBox="1"/>
          </xdr:nvSpPr>
          <xdr:spPr>
            <a:xfrm>
              <a:off x="22555200" y="7972425"/>
              <a:ext cx="62902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i="0">
                  <a:latin typeface="Cambria Math" panose="02040503050406030204" pitchFamily="18" charset="0"/>
                </a:rPr>
                <a:t> 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14</xdr:col>
      <xdr:colOff>0</xdr:colOff>
      <xdr:row>60</xdr:row>
      <xdr:rowOff>0</xdr:rowOff>
    </xdr:from>
    <xdr:ext cx="62902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1" name="TextBox 20">
              <a:extLst>
                <a:ext uri="{FF2B5EF4-FFF2-40B4-BE49-F238E27FC236}">
                  <a16:creationId xmlns:a16="http://schemas.microsoft.com/office/drawing/2014/main" id="{A18D62F1-F1DE-433B-B8DC-ECA4931566D3}"/>
                </a:ext>
              </a:extLst>
            </xdr:cNvPr>
            <xdr:cNvSpPr txBox="1"/>
          </xdr:nvSpPr>
          <xdr:spPr>
            <a:xfrm>
              <a:off x="22555200" y="7972425"/>
              <a:ext cx="62902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100" i="1">
                        <a:latin typeface="Cambria Math" panose="02040503050406030204" pitchFamily="18" charset="0"/>
                      </a:rPr>
                      <m:t> </m:t>
                    </m:r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21" name="TextBox 20">
              <a:extLst>
                <a:ext uri="{FF2B5EF4-FFF2-40B4-BE49-F238E27FC236}">
                  <a16:creationId xmlns:a16="http://schemas.microsoft.com/office/drawing/2014/main" id="{A18D62F1-F1DE-433B-B8DC-ECA4931566D3}"/>
                </a:ext>
              </a:extLst>
            </xdr:cNvPr>
            <xdr:cNvSpPr txBox="1"/>
          </xdr:nvSpPr>
          <xdr:spPr>
            <a:xfrm>
              <a:off x="22555200" y="7972425"/>
              <a:ext cx="62902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i="0">
                  <a:latin typeface="Cambria Math" panose="02040503050406030204" pitchFamily="18" charset="0"/>
                </a:rPr>
                <a:t> 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14</xdr:col>
      <xdr:colOff>0</xdr:colOff>
      <xdr:row>60</xdr:row>
      <xdr:rowOff>0</xdr:rowOff>
    </xdr:from>
    <xdr:ext cx="62902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2" name="TextBox 21">
              <a:extLst>
                <a:ext uri="{FF2B5EF4-FFF2-40B4-BE49-F238E27FC236}">
                  <a16:creationId xmlns:a16="http://schemas.microsoft.com/office/drawing/2014/main" id="{3C4BB58E-3D46-4751-B599-A43E16B4692A}"/>
                </a:ext>
              </a:extLst>
            </xdr:cNvPr>
            <xdr:cNvSpPr txBox="1"/>
          </xdr:nvSpPr>
          <xdr:spPr>
            <a:xfrm>
              <a:off x="22555200" y="7324725"/>
              <a:ext cx="62902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100" i="1">
                        <a:latin typeface="Cambria Math" panose="02040503050406030204" pitchFamily="18" charset="0"/>
                      </a:rPr>
                      <m:t> </m:t>
                    </m:r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22" name="TextBox 21">
              <a:extLst>
                <a:ext uri="{FF2B5EF4-FFF2-40B4-BE49-F238E27FC236}">
                  <a16:creationId xmlns:a16="http://schemas.microsoft.com/office/drawing/2014/main" id="{3C4BB58E-3D46-4751-B599-A43E16B4692A}"/>
                </a:ext>
              </a:extLst>
            </xdr:cNvPr>
            <xdr:cNvSpPr txBox="1"/>
          </xdr:nvSpPr>
          <xdr:spPr>
            <a:xfrm>
              <a:off x="22555200" y="7324725"/>
              <a:ext cx="62902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i="0">
                  <a:latin typeface="Cambria Math" panose="02040503050406030204" pitchFamily="18" charset="0"/>
                </a:rPr>
                <a:t> 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14</xdr:col>
      <xdr:colOff>0</xdr:colOff>
      <xdr:row>60</xdr:row>
      <xdr:rowOff>0</xdr:rowOff>
    </xdr:from>
    <xdr:ext cx="62902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3" name="TextBox 22">
              <a:extLst>
                <a:ext uri="{FF2B5EF4-FFF2-40B4-BE49-F238E27FC236}">
                  <a16:creationId xmlns:a16="http://schemas.microsoft.com/office/drawing/2014/main" id="{2FD39B63-E9DD-4D04-A278-549797A4BADC}"/>
                </a:ext>
              </a:extLst>
            </xdr:cNvPr>
            <xdr:cNvSpPr txBox="1"/>
          </xdr:nvSpPr>
          <xdr:spPr>
            <a:xfrm>
              <a:off x="22555200" y="7324725"/>
              <a:ext cx="62902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100" i="1">
                        <a:latin typeface="Cambria Math" panose="02040503050406030204" pitchFamily="18" charset="0"/>
                      </a:rPr>
                      <m:t> </m:t>
                    </m:r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23" name="TextBox 22">
              <a:extLst>
                <a:ext uri="{FF2B5EF4-FFF2-40B4-BE49-F238E27FC236}">
                  <a16:creationId xmlns:a16="http://schemas.microsoft.com/office/drawing/2014/main" id="{2FD39B63-E9DD-4D04-A278-549797A4BADC}"/>
                </a:ext>
              </a:extLst>
            </xdr:cNvPr>
            <xdr:cNvSpPr txBox="1"/>
          </xdr:nvSpPr>
          <xdr:spPr>
            <a:xfrm>
              <a:off x="22555200" y="7324725"/>
              <a:ext cx="62902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i="0">
                  <a:latin typeface="Cambria Math" panose="02040503050406030204" pitchFamily="18" charset="0"/>
                </a:rPr>
                <a:t> 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14</xdr:col>
      <xdr:colOff>0</xdr:colOff>
      <xdr:row>60</xdr:row>
      <xdr:rowOff>0</xdr:rowOff>
    </xdr:from>
    <xdr:ext cx="62902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4" name="TextBox 23">
              <a:extLst>
                <a:ext uri="{FF2B5EF4-FFF2-40B4-BE49-F238E27FC236}">
                  <a16:creationId xmlns:a16="http://schemas.microsoft.com/office/drawing/2014/main" id="{A1645054-1D8A-43B5-8DA0-1C9FB0BD158B}"/>
                </a:ext>
              </a:extLst>
            </xdr:cNvPr>
            <xdr:cNvSpPr txBox="1"/>
          </xdr:nvSpPr>
          <xdr:spPr>
            <a:xfrm>
              <a:off x="22555200" y="6838950"/>
              <a:ext cx="62902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100" i="1">
                        <a:latin typeface="Cambria Math" panose="02040503050406030204" pitchFamily="18" charset="0"/>
                      </a:rPr>
                      <m:t> </m:t>
                    </m:r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24" name="TextBox 23">
              <a:extLst>
                <a:ext uri="{FF2B5EF4-FFF2-40B4-BE49-F238E27FC236}">
                  <a16:creationId xmlns:a16="http://schemas.microsoft.com/office/drawing/2014/main" id="{A1645054-1D8A-43B5-8DA0-1C9FB0BD158B}"/>
                </a:ext>
              </a:extLst>
            </xdr:cNvPr>
            <xdr:cNvSpPr txBox="1"/>
          </xdr:nvSpPr>
          <xdr:spPr>
            <a:xfrm>
              <a:off x="22555200" y="6838950"/>
              <a:ext cx="62902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i="0">
                  <a:latin typeface="Cambria Math" panose="02040503050406030204" pitchFamily="18" charset="0"/>
                </a:rPr>
                <a:t> 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14</xdr:col>
      <xdr:colOff>0</xdr:colOff>
      <xdr:row>60</xdr:row>
      <xdr:rowOff>0</xdr:rowOff>
    </xdr:from>
    <xdr:ext cx="62902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5" name="TextBox 24">
              <a:extLst>
                <a:ext uri="{FF2B5EF4-FFF2-40B4-BE49-F238E27FC236}">
                  <a16:creationId xmlns:a16="http://schemas.microsoft.com/office/drawing/2014/main" id="{D82FA1AB-9F6B-4674-A2B7-EA00EBC75525}"/>
                </a:ext>
              </a:extLst>
            </xdr:cNvPr>
            <xdr:cNvSpPr txBox="1"/>
          </xdr:nvSpPr>
          <xdr:spPr>
            <a:xfrm>
              <a:off x="22555200" y="6838950"/>
              <a:ext cx="62902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100" i="1">
                        <a:latin typeface="Cambria Math" panose="02040503050406030204" pitchFamily="18" charset="0"/>
                      </a:rPr>
                      <m:t> </m:t>
                    </m:r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25" name="TextBox 24">
              <a:extLst>
                <a:ext uri="{FF2B5EF4-FFF2-40B4-BE49-F238E27FC236}">
                  <a16:creationId xmlns:a16="http://schemas.microsoft.com/office/drawing/2014/main" id="{D82FA1AB-9F6B-4674-A2B7-EA00EBC75525}"/>
                </a:ext>
              </a:extLst>
            </xdr:cNvPr>
            <xdr:cNvSpPr txBox="1"/>
          </xdr:nvSpPr>
          <xdr:spPr>
            <a:xfrm>
              <a:off x="22555200" y="6838950"/>
              <a:ext cx="62902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i="0">
                  <a:latin typeface="Cambria Math" panose="02040503050406030204" pitchFamily="18" charset="0"/>
                </a:rPr>
                <a:t> 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14</xdr:col>
      <xdr:colOff>0</xdr:colOff>
      <xdr:row>60</xdr:row>
      <xdr:rowOff>0</xdr:rowOff>
    </xdr:from>
    <xdr:ext cx="62902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6" name="TextBox 25">
              <a:extLst>
                <a:ext uri="{FF2B5EF4-FFF2-40B4-BE49-F238E27FC236}">
                  <a16:creationId xmlns:a16="http://schemas.microsoft.com/office/drawing/2014/main" id="{82F65607-DB0A-44FF-8B50-45C9041935CD}"/>
                </a:ext>
              </a:extLst>
            </xdr:cNvPr>
            <xdr:cNvSpPr txBox="1"/>
          </xdr:nvSpPr>
          <xdr:spPr>
            <a:xfrm>
              <a:off x="22555200" y="6838950"/>
              <a:ext cx="62902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100" i="1">
                        <a:latin typeface="Cambria Math" panose="02040503050406030204" pitchFamily="18" charset="0"/>
                      </a:rPr>
                      <m:t> </m:t>
                    </m:r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26" name="TextBox 25">
              <a:extLst>
                <a:ext uri="{FF2B5EF4-FFF2-40B4-BE49-F238E27FC236}">
                  <a16:creationId xmlns:a16="http://schemas.microsoft.com/office/drawing/2014/main" id="{82F65607-DB0A-44FF-8B50-45C9041935CD}"/>
                </a:ext>
              </a:extLst>
            </xdr:cNvPr>
            <xdr:cNvSpPr txBox="1"/>
          </xdr:nvSpPr>
          <xdr:spPr>
            <a:xfrm>
              <a:off x="22555200" y="6838950"/>
              <a:ext cx="62902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i="0">
                  <a:latin typeface="Cambria Math" panose="02040503050406030204" pitchFamily="18" charset="0"/>
                </a:rPr>
                <a:t> 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14</xdr:col>
      <xdr:colOff>0</xdr:colOff>
      <xdr:row>60</xdr:row>
      <xdr:rowOff>0</xdr:rowOff>
    </xdr:from>
    <xdr:ext cx="62902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7" name="TextBox 26">
              <a:extLst>
                <a:ext uri="{FF2B5EF4-FFF2-40B4-BE49-F238E27FC236}">
                  <a16:creationId xmlns:a16="http://schemas.microsoft.com/office/drawing/2014/main" id="{76D50D57-F57A-4BB3-9E2D-D9277698E923}"/>
                </a:ext>
              </a:extLst>
            </xdr:cNvPr>
            <xdr:cNvSpPr txBox="1"/>
          </xdr:nvSpPr>
          <xdr:spPr>
            <a:xfrm>
              <a:off x="22555200" y="6838950"/>
              <a:ext cx="62902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100" i="1">
                        <a:latin typeface="Cambria Math" panose="02040503050406030204" pitchFamily="18" charset="0"/>
                      </a:rPr>
                      <m:t> </m:t>
                    </m:r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27" name="TextBox 26">
              <a:extLst>
                <a:ext uri="{FF2B5EF4-FFF2-40B4-BE49-F238E27FC236}">
                  <a16:creationId xmlns:a16="http://schemas.microsoft.com/office/drawing/2014/main" id="{76D50D57-F57A-4BB3-9E2D-D9277698E923}"/>
                </a:ext>
              </a:extLst>
            </xdr:cNvPr>
            <xdr:cNvSpPr txBox="1"/>
          </xdr:nvSpPr>
          <xdr:spPr>
            <a:xfrm>
              <a:off x="22555200" y="6838950"/>
              <a:ext cx="62902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i="0">
                  <a:latin typeface="Cambria Math" panose="02040503050406030204" pitchFamily="18" charset="0"/>
                </a:rPr>
                <a:t> 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14</xdr:col>
      <xdr:colOff>0</xdr:colOff>
      <xdr:row>60</xdr:row>
      <xdr:rowOff>0</xdr:rowOff>
    </xdr:from>
    <xdr:ext cx="62902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8" name="TextBox 27">
              <a:extLst>
                <a:ext uri="{FF2B5EF4-FFF2-40B4-BE49-F238E27FC236}">
                  <a16:creationId xmlns:a16="http://schemas.microsoft.com/office/drawing/2014/main" id="{0FD6B598-1530-43A3-B57C-DC65101ADC76}"/>
                </a:ext>
              </a:extLst>
            </xdr:cNvPr>
            <xdr:cNvSpPr txBox="1"/>
          </xdr:nvSpPr>
          <xdr:spPr>
            <a:xfrm>
              <a:off x="22555200" y="2790825"/>
              <a:ext cx="62902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100" i="1">
                        <a:latin typeface="Cambria Math" panose="02040503050406030204" pitchFamily="18" charset="0"/>
                      </a:rPr>
                      <m:t> </m:t>
                    </m:r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28" name="TextBox 27">
              <a:extLst>
                <a:ext uri="{FF2B5EF4-FFF2-40B4-BE49-F238E27FC236}">
                  <a16:creationId xmlns:a16="http://schemas.microsoft.com/office/drawing/2014/main" id="{0FD6B598-1530-43A3-B57C-DC65101ADC76}"/>
                </a:ext>
              </a:extLst>
            </xdr:cNvPr>
            <xdr:cNvSpPr txBox="1"/>
          </xdr:nvSpPr>
          <xdr:spPr>
            <a:xfrm>
              <a:off x="22555200" y="2790825"/>
              <a:ext cx="62902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i="0">
                  <a:latin typeface="Cambria Math" panose="02040503050406030204" pitchFamily="18" charset="0"/>
                </a:rPr>
                <a:t> 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14</xdr:col>
      <xdr:colOff>0</xdr:colOff>
      <xdr:row>60</xdr:row>
      <xdr:rowOff>0</xdr:rowOff>
    </xdr:from>
    <xdr:ext cx="62902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9" name="TextBox 28">
              <a:extLst>
                <a:ext uri="{FF2B5EF4-FFF2-40B4-BE49-F238E27FC236}">
                  <a16:creationId xmlns:a16="http://schemas.microsoft.com/office/drawing/2014/main" id="{223E41C7-6AE5-45A4-9F6C-E2B04F8674BB}"/>
                </a:ext>
              </a:extLst>
            </xdr:cNvPr>
            <xdr:cNvSpPr txBox="1"/>
          </xdr:nvSpPr>
          <xdr:spPr>
            <a:xfrm>
              <a:off x="22555200" y="2790825"/>
              <a:ext cx="62902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100" i="1">
                        <a:latin typeface="Cambria Math" panose="02040503050406030204" pitchFamily="18" charset="0"/>
                      </a:rPr>
                      <m:t> </m:t>
                    </m:r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29" name="TextBox 28">
              <a:extLst>
                <a:ext uri="{FF2B5EF4-FFF2-40B4-BE49-F238E27FC236}">
                  <a16:creationId xmlns:a16="http://schemas.microsoft.com/office/drawing/2014/main" id="{223E41C7-6AE5-45A4-9F6C-E2B04F8674BB}"/>
                </a:ext>
              </a:extLst>
            </xdr:cNvPr>
            <xdr:cNvSpPr txBox="1"/>
          </xdr:nvSpPr>
          <xdr:spPr>
            <a:xfrm>
              <a:off x="22555200" y="2790825"/>
              <a:ext cx="62902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i="0">
                  <a:latin typeface="Cambria Math" panose="02040503050406030204" pitchFamily="18" charset="0"/>
                </a:rPr>
                <a:t> 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14</xdr:col>
      <xdr:colOff>0</xdr:colOff>
      <xdr:row>60</xdr:row>
      <xdr:rowOff>0</xdr:rowOff>
    </xdr:from>
    <xdr:ext cx="62902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0" name="TextBox 29">
              <a:extLst>
                <a:ext uri="{FF2B5EF4-FFF2-40B4-BE49-F238E27FC236}">
                  <a16:creationId xmlns:a16="http://schemas.microsoft.com/office/drawing/2014/main" id="{02524D25-5BAA-4CAE-99DE-FC97C66710F1}"/>
                </a:ext>
              </a:extLst>
            </xdr:cNvPr>
            <xdr:cNvSpPr txBox="1"/>
          </xdr:nvSpPr>
          <xdr:spPr>
            <a:xfrm>
              <a:off x="22555200" y="26593800"/>
              <a:ext cx="62902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100" i="1">
                        <a:latin typeface="Cambria Math" panose="02040503050406030204" pitchFamily="18" charset="0"/>
                      </a:rPr>
                      <m:t> </m:t>
                    </m:r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30" name="TextBox 29">
              <a:extLst>
                <a:ext uri="{FF2B5EF4-FFF2-40B4-BE49-F238E27FC236}">
                  <a16:creationId xmlns:a16="http://schemas.microsoft.com/office/drawing/2014/main" id="{02524D25-5BAA-4CAE-99DE-FC97C66710F1}"/>
                </a:ext>
              </a:extLst>
            </xdr:cNvPr>
            <xdr:cNvSpPr txBox="1"/>
          </xdr:nvSpPr>
          <xdr:spPr>
            <a:xfrm>
              <a:off x="22555200" y="26593800"/>
              <a:ext cx="62902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i="0">
                  <a:latin typeface="Cambria Math" panose="02040503050406030204" pitchFamily="18" charset="0"/>
                </a:rPr>
                <a:t> 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14</xdr:col>
      <xdr:colOff>0</xdr:colOff>
      <xdr:row>60</xdr:row>
      <xdr:rowOff>0</xdr:rowOff>
    </xdr:from>
    <xdr:ext cx="62902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1" name="TextBox 30">
              <a:extLst>
                <a:ext uri="{FF2B5EF4-FFF2-40B4-BE49-F238E27FC236}">
                  <a16:creationId xmlns:a16="http://schemas.microsoft.com/office/drawing/2014/main" id="{3BB4CC07-2885-49E8-96B0-AAA3D5AF6C0D}"/>
                </a:ext>
              </a:extLst>
            </xdr:cNvPr>
            <xdr:cNvSpPr txBox="1"/>
          </xdr:nvSpPr>
          <xdr:spPr>
            <a:xfrm>
              <a:off x="22555200" y="26593800"/>
              <a:ext cx="62902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100" i="1">
                        <a:latin typeface="Cambria Math" panose="02040503050406030204" pitchFamily="18" charset="0"/>
                      </a:rPr>
                      <m:t> </m:t>
                    </m:r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31" name="TextBox 30">
              <a:extLst>
                <a:ext uri="{FF2B5EF4-FFF2-40B4-BE49-F238E27FC236}">
                  <a16:creationId xmlns:a16="http://schemas.microsoft.com/office/drawing/2014/main" id="{3BB4CC07-2885-49E8-96B0-AAA3D5AF6C0D}"/>
                </a:ext>
              </a:extLst>
            </xdr:cNvPr>
            <xdr:cNvSpPr txBox="1"/>
          </xdr:nvSpPr>
          <xdr:spPr>
            <a:xfrm>
              <a:off x="22555200" y="26593800"/>
              <a:ext cx="62902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i="0">
                  <a:latin typeface="Cambria Math" panose="02040503050406030204" pitchFamily="18" charset="0"/>
                </a:rPr>
                <a:t> 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14</xdr:col>
      <xdr:colOff>0</xdr:colOff>
      <xdr:row>60</xdr:row>
      <xdr:rowOff>0</xdr:rowOff>
    </xdr:from>
    <xdr:ext cx="62902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2" name="TextBox 31">
              <a:extLst>
                <a:ext uri="{FF2B5EF4-FFF2-40B4-BE49-F238E27FC236}">
                  <a16:creationId xmlns:a16="http://schemas.microsoft.com/office/drawing/2014/main" id="{EF04952F-E0E7-4E85-8DCE-4B4FA841E609}"/>
                </a:ext>
              </a:extLst>
            </xdr:cNvPr>
            <xdr:cNvSpPr txBox="1"/>
          </xdr:nvSpPr>
          <xdr:spPr>
            <a:xfrm>
              <a:off x="22555200" y="26593800"/>
              <a:ext cx="62902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100" i="1">
                        <a:latin typeface="Cambria Math" panose="02040503050406030204" pitchFamily="18" charset="0"/>
                      </a:rPr>
                      <m:t> </m:t>
                    </m:r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32" name="TextBox 31">
              <a:extLst>
                <a:ext uri="{FF2B5EF4-FFF2-40B4-BE49-F238E27FC236}">
                  <a16:creationId xmlns:a16="http://schemas.microsoft.com/office/drawing/2014/main" id="{EF04952F-E0E7-4E85-8DCE-4B4FA841E609}"/>
                </a:ext>
              </a:extLst>
            </xdr:cNvPr>
            <xdr:cNvSpPr txBox="1"/>
          </xdr:nvSpPr>
          <xdr:spPr>
            <a:xfrm>
              <a:off x="22555200" y="26593800"/>
              <a:ext cx="62902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i="0">
                  <a:latin typeface="Cambria Math" panose="02040503050406030204" pitchFamily="18" charset="0"/>
                </a:rPr>
                <a:t> 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14</xdr:col>
      <xdr:colOff>0</xdr:colOff>
      <xdr:row>60</xdr:row>
      <xdr:rowOff>0</xdr:rowOff>
    </xdr:from>
    <xdr:ext cx="62902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3" name="TextBox 32">
              <a:extLst>
                <a:ext uri="{FF2B5EF4-FFF2-40B4-BE49-F238E27FC236}">
                  <a16:creationId xmlns:a16="http://schemas.microsoft.com/office/drawing/2014/main" id="{8527D993-694E-4DAA-AC00-A756525EB600}"/>
                </a:ext>
              </a:extLst>
            </xdr:cNvPr>
            <xdr:cNvSpPr txBox="1"/>
          </xdr:nvSpPr>
          <xdr:spPr>
            <a:xfrm>
              <a:off x="22555200" y="26593800"/>
              <a:ext cx="62902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100" i="1">
                        <a:latin typeface="Cambria Math" panose="02040503050406030204" pitchFamily="18" charset="0"/>
                      </a:rPr>
                      <m:t> </m:t>
                    </m:r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33" name="TextBox 32">
              <a:extLst>
                <a:ext uri="{FF2B5EF4-FFF2-40B4-BE49-F238E27FC236}">
                  <a16:creationId xmlns:a16="http://schemas.microsoft.com/office/drawing/2014/main" id="{8527D993-694E-4DAA-AC00-A756525EB600}"/>
                </a:ext>
              </a:extLst>
            </xdr:cNvPr>
            <xdr:cNvSpPr txBox="1"/>
          </xdr:nvSpPr>
          <xdr:spPr>
            <a:xfrm>
              <a:off x="22555200" y="26593800"/>
              <a:ext cx="62902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i="0">
                  <a:latin typeface="Cambria Math" panose="02040503050406030204" pitchFamily="18" charset="0"/>
                </a:rPr>
                <a:t> </a:t>
              </a:r>
              <a:endParaRPr lang="en-US" sz="1100"/>
            </a:p>
          </xdr:txBody>
        </xdr:sp>
      </mc:Fallback>
    </mc:AlternateContent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7"/>
  <sheetViews>
    <sheetView tabSelected="1" topLeftCell="A52" workbookViewId="0">
      <selection activeCell="B54" sqref="B54"/>
    </sheetView>
  </sheetViews>
  <sheetFormatPr defaultRowHeight="15" x14ac:dyDescent="0.25"/>
  <cols>
    <col min="1" max="1" width="25.140625" customWidth="1"/>
    <col min="2" max="2" width="34.85546875" customWidth="1"/>
    <col min="3" max="3" width="13.42578125" customWidth="1"/>
    <col min="4" max="4" width="16" customWidth="1"/>
    <col min="5" max="5" width="14.42578125" customWidth="1"/>
    <col min="6" max="6" width="13.7109375" customWidth="1"/>
    <col min="7" max="7" width="8.85546875" bestFit="1" customWidth="1"/>
    <col min="8" max="8" width="38.42578125" customWidth="1"/>
    <col min="9" max="9" width="30.28515625" customWidth="1"/>
    <col min="10" max="10" width="16.5703125" customWidth="1"/>
    <col min="11" max="11" width="27.28515625" customWidth="1"/>
    <col min="12" max="12" width="24.5703125" bestFit="1" customWidth="1"/>
    <col min="13" max="13" width="21.28515625" customWidth="1"/>
    <col min="14" max="14" width="14.28515625" customWidth="1"/>
    <col min="15" max="15" width="18" customWidth="1"/>
    <col min="16" max="16" width="26.28515625" customWidth="1"/>
  </cols>
  <sheetData>
    <row r="1" spans="1:16" x14ac:dyDescent="0.25">
      <c r="A1" s="30" t="s">
        <v>43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</row>
    <row r="2" spans="1:16" x14ac:dyDescent="0.25">
      <c r="A2" s="31" t="s">
        <v>42</v>
      </c>
      <c r="B2" s="32"/>
      <c r="C2" s="1"/>
      <c r="D2" s="1"/>
      <c r="E2" s="1"/>
      <c r="F2" s="1"/>
      <c r="G2" s="1"/>
      <c r="H2" s="1"/>
      <c r="I2" s="1"/>
      <c r="J2" s="1"/>
      <c r="K2" s="1"/>
      <c r="L2" s="1"/>
      <c r="M2" s="2"/>
      <c r="N2" s="1"/>
      <c r="O2" s="1"/>
      <c r="P2" s="3"/>
    </row>
    <row r="3" spans="1:16" x14ac:dyDescent="0.25">
      <c r="A3" s="4">
        <v>1</v>
      </c>
      <c r="B3" s="4">
        <v>2</v>
      </c>
      <c r="C3" s="4">
        <v>3</v>
      </c>
      <c r="D3" s="4">
        <v>4</v>
      </c>
      <c r="E3" s="4">
        <v>5</v>
      </c>
      <c r="F3" s="4">
        <v>6</v>
      </c>
      <c r="G3" s="4">
        <v>7</v>
      </c>
      <c r="H3" s="4">
        <v>8</v>
      </c>
      <c r="I3" s="4">
        <v>9</v>
      </c>
      <c r="J3" s="4">
        <v>10</v>
      </c>
      <c r="K3" s="4">
        <v>11</v>
      </c>
      <c r="L3" s="4">
        <v>12</v>
      </c>
      <c r="M3" s="4">
        <v>13</v>
      </c>
      <c r="N3" s="4">
        <v>14</v>
      </c>
      <c r="O3" s="4">
        <v>15</v>
      </c>
      <c r="P3" s="4">
        <v>16</v>
      </c>
    </row>
    <row r="4" spans="1:16" ht="105" x14ac:dyDescent="0.25">
      <c r="A4" s="5" t="s">
        <v>0</v>
      </c>
      <c r="B4" s="5" t="s">
        <v>1</v>
      </c>
      <c r="C4" s="5" t="s">
        <v>2</v>
      </c>
      <c r="D4" s="5" t="s">
        <v>3</v>
      </c>
      <c r="E4" s="5" t="s">
        <v>4</v>
      </c>
      <c r="F4" s="5" t="s">
        <v>5</v>
      </c>
      <c r="G4" s="5" t="s">
        <v>6</v>
      </c>
      <c r="H4" s="5" t="s">
        <v>7</v>
      </c>
      <c r="I4" s="5" t="s">
        <v>8</v>
      </c>
      <c r="J4" s="5" t="s">
        <v>9</v>
      </c>
      <c r="K4" s="5" t="s">
        <v>10</v>
      </c>
      <c r="L4" s="5" t="s">
        <v>11</v>
      </c>
      <c r="M4" s="5" t="s">
        <v>12</v>
      </c>
      <c r="N4" s="5" t="s">
        <v>13</v>
      </c>
      <c r="O4" s="5" t="s">
        <v>14</v>
      </c>
      <c r="P4" s="5" t="s">
        <v>15</v>
      </c>
    </row>
    <row r="5" spans="1:16" ht="102" x14ac:dyDescent="0.25">
      <c r="A5" s="6" t="s">
        <v>44</v>
      </c>
      <c r="B5" s="7" t="s">
        <v>45</v>
      </c>
      <c r="C5" s="8" t="s">
        <v>18</v>
      </c>
      <c r="D5" s="9">
        <v>45722</v>
      </c>
      <c r="E5" s="6" t="s">
        <v>19</v>
      </c>
      <c r="F5" s="9">
        <v>45733</v>
      </c>
      <c r="G5" s="6" t="s">
        <v>39</v>
      </c>
      <c r="H5" s="13" t="s">
        <v>46</v>
      </c>
      <c r="I5" s="13" t="s">
        <v>47</v>
      </c>
      <c r="J5" s="6" t="s">
        <v>20</v>
      </c>
      <c r="K5" s="7" t="s">
        <v>48</v>
      </c>
      <c r="L5" s="9">
        <v>45813</v>
      </c>
      <c r="M5" s="6" t="s">
        <v>49</v>
      </c>
      <c r="N5" s="10">
        <v>21.217118644067799</v>
      </c>
      <c r="O5" s="6" t="s">
        <v>50</v>
      </c>
      <c r="P5" s="6" t="s">
        <v>17</v>
      </c>
    </row>
    <row r="6" spans="1:16" ht="51" x14ac:dyDescent="0.25">
      <c r="A6" s="6" t="s">
        <v>51</v>
      </c>
      <c r="B6" s="7" t="s">
        <v>52</v>
      </c>
      <c r="C6" s="8" t="s">
        <v>18</v>
      </c>
      <c r="D6" s="9">
        <v>45738</v>
      </c>
      <c r="E6" s="6" t="s">
        <v>19</v>
      </c>
      <c r="F6" s="9">
        <v>45754</v>
      </c>
      <c r="G6" s="6" t="s">
        <v>29</v>
      </c>
      <c r="H6" s="13" t="s">
        <v>53</v>
      </c>
      <c r="I6" s="16" t="s">
        <v>22</v>
      </c>
      <c r="J6" s="6" t="s">
        <v>20</v>
      </c>
      <c r="K6" s="7" t="s">
        <v>54</v>
      </c>
      <c r="L6" s="9">
        <v>45813</v>
      </c>
      <c r="M6" s="6" t="s">
        <v>55</v>
      </c>
      <c r="N6" s="10">
        <v>17.567813559322037</v>
      </c>
      <c r="O6" s="6" t="s">
        <v>30</v>
      </c>
      <c r="P6" s="6" t="s">
        <v>17</v>
      </c>
    </row>
    <row r="7" spans="1:16" ht="89.25" x14ac:dyDescent="0.25">
      <c r="A7" s="6" t="s">
        <v>56</v>
      </c>
      <c r="B7" s="7" t="s">
        <v>57</v>
      </c>
      <c r="C7" s="8" t="s">
        <v>18</v>
      </c>
      <c r="D7" s="9">
        <v>45738</v>
      </c>
      <c r="E7" s="9" t="s">
        <v>19</v>
      </c>
      <c r="F7" s="9">
        <v>45748</v>
      </c>
      <c r="G7" s="9" t="s">
        <v>58</v>
      </c>
      <c r="H7" s="14" t="s">
        <v>59</v>
      </c>
      <c r="I7" s="14" t="s">
        <v>60</v>
      </c>
      <c r="J7" s="9" t="s">
        <v>20</v>
      </c>
      <c r="K7" s="7" t="s">
        <v>61</v>
      </c>
      <c r="L7" s="9">
        <v>45825</v>
      </c>
      <c r="M7" s="6" t="s">
        <v>62</v>
      </c>
      <c r="N7" s="10">
        <v>14.261016949152543</v>
      </c>
      <c r="O7" s="6" t="s">
        <v>63</v>
      </c>
      <c r="P7" s="6" t="s">
        <v>17</v>
      </c>
    </row>
    <row r="8" spans="1:16" ht="76.5" x14ac:dyDescent="0.25">
      <c r="A8" s="6" t="s">
        <v>64</v>
      </c>
      <c r="B8" s="7" t="s">
        <v>65</v>
      </c>
      <c r="C8" s="8" t="s">
        <v>18</v>
      </c>
      <c r="D8" s="9">
        <v>45740</v>
      </c>
      <c r="E8" s="9" t="s">
        <v>19</v>
      </c>
      <c r="F8" s="9">
        <v>45754</v>
      </c>
      <c r="G8" s="9" t="s">
        <v>23</v>
      </c>
      <c r="H8" s="14" t="s">
        <v>66</v>
      </c>
      <c r="I8" s="15" t="s">
        <v>22</v>
      </c>
      <c r="J8" s="9" t="s">
        <v>20</v>
      </c>
      <c r="K8" s="7" t="s">
        <v>67</v>
      </c>
      <c r="L8" s="9">
        <v>45817</v>
      </c>
      <c r="M8" s="6" t="s">
        <v>68</v>
      </c>
      <c r="N8" s="10">
        <v>140.37304237288137</v>
      </c>
      <c r="O8" s="6" t="s">
        <v>63</v>
      </c>
      <c r="P8" s="6" t="s">
        <v>17</v>
      </c>
    </row>
    <row r="9" spans="1:16" ht="153" x14ac:dyDescent="0.25">
      <c r="A9" s="6" t="s">
        <v>69</v>
      </c>
      <c r="B9" s="7" t="s">
        <v>70</v>
      </c>
      <c r="C9" s="8" t="s">
        <v>18</v>
      </c>
      <c r="D9" s="9">
        <v>45743</v>
      </c>
      <c r="E9" s="9" t="s">
        <v>19</v>
      </c>
      <c r="F9" s="9">
        <v>45754</v>
      </c>
      <c r="G9" s="9" t="s">
        <v>71</v>
      </c>
      <c r="H9" s="14" t="s">
        <v>72</v>
      </c>
      <c r="I9" s="15" t="s">
        <v>22</v>
      </c>
      <c r="J9" s="9" t="s">
        <v>20</v>
      </c>
      <c r="K9" s="7" t="s">
        <v>73</v>
      </c>
      <c r="L9" s="9">
        <v>45818</v>
      </c>
      <c r="M9" s="6" t="s">
        <v>74</v>
      </c>
      <c r="N9" s="10">
        <v>153.72881355932205</v>
      </c>
      <c r="O9" s="6" t="s">
        <v>75</v>
      </c>
      <c r="P9" s="6" t="s">
        <v>17</v>
      </c>
    </row>
    <row r="10" spans="1:16" ht="178.5" x14ac:dyDescent="0.25">
      <c r="A10" s="6" t="s">
        <v>76</v>
      </c>
      <c r="B10" s="7" t="s">
        <v>77</v>
      </c>
      <c r="C10" s="8" t="s">
        <v>18</v>
      </c>
      <c r="D10" s="9">
        <v>45771</v>
      </c>
      <c r="E10" s="9" t="s">
        <v>19</v>
      </c>
      <c r="F10" s="9">
        <v>45784</v>
      </c>
      <c r="G10" s="9" t="s">
        <v>78</v>
      </c>
      <c r="H10" s="14" t="s">
        <v>79</v>
      </c>
      <c r="I10" s="14" t="s">
        <v>80</v>
      </c>
      <c r="J10" s="9" t="s">
        <v>20</v>
      </c>
      <c r="K10" s="7" t="s">
        <v>81</v>
      </c>
      <c r="L10" s="9">
        <v>45827</v>
      </c>
      <c r="M10" s="6" t="s">
        <v>40</v>
      </c>
      <c r="N10" s="10">
        <v>15.677966101694915</v>
      </c>
      <c r="O10" s="6" t="s">
        <v>82</v>
      </c>
      <c r="P10" s="6" t="s">
        <v>17</v>
      </c>
    </row>
    <row r="11" spans="1:16" ht="76.5" x14ac:dyDescent="0.25">
      <c r="A11" s="6" t="s">
        <v>83</v>
      </c>
      <c r="B11" s="7" t="s">
        <v>84</v>
      </c>
      <c r="C11" s="8" t="s">
        <v>18</v>
      </c>
      <c r="D11" s="9">
        <v>45757</v>
      </c>
      <c r="E11" s="9" t="s">
        <v>19</v>
      </c>
      <c r="F11" s="9">
        <v>45775</v>
      </c>
      <c r="G11" s="9" t="s">
        <v>31</v>
      </c>
      <c r="H11" s="14" t="s">
        <v>85</v>
      </c>
      <c r="I11" s="15" t="s">
        <v>22</v>
      </c>
      <c r="J11" s="9" t="s">
        <v>20</v>
      </c>
      <c r="K11" s="7" t="s">
        <v>86</v>
      </c>
      <c r="L11" s="9">
        <v>45817</v>
      </c>
      <c r="M11" s="6" t="s">
        <v>87</v>
      </c>
      <c r="N11" s="10">
        <v>136.53945999999999</v>
      </c>
      <c r="O11" s="6" t="s">
        <v>88</v>
      </c>
      <c r="P11" s="6" t="s">
        <v>17</v>
      </c>
    </row>
    <row r="12" spans="1:16" ht="38.25" x14ac:dyDescent="0.25">
      <c r="A12" s="6" t="s">
        <v>16</v>
      </c>
      <c r="B12" s="7" t="s">
        <v>89</v>
      </c>
      <c r="C12" s="8" t="s">
        <v>33</v>
      </c>
      <c r="D12" s="9" t="s">
        <v>16</v>
      </c>
      <c r="E12" s="6" t="s">
        <v>16</v>
      </c>
      <c r="F12" s="9" t="s">
        <v>16</v>
      </c>
      <c r="G12" s="6" t="s">
        <v>16</v>
      </c>
      <c r="H12" s="13" t="s">
        <v>17</v>
      </c>
      <c r="I12" s="16" t="s">
        <v>16</v>
      </c>
      <c r="J12" s="6" t="s">
        <v>17</v>
      </c>
      <c r="K12" s="7" t="s">
        <v>90</v>
      </c>
      <c r="L12" s="9">
        <v>45820</v>
      </c>
      <c r="M12" s="6" t="s">
        <v>91</v>
      </c>
      <c r="N12" s="10">
        <v>2.9399999999999999E-2</v>
      </c>
      <c r="O12" s="6" t="s">
        <v>92</v>
      </c>
      <c r="P12" s="6" t="s">
        <v>17</v>
      </c>
    </row>
    <row r="13" spans="1:16" ht="102" x14ac:dyDescent="0.25">
      <c r="A13" s="6" t="s">
        <v>93</v>
      </c>
      <c r="B13" s="7" t="s">
        <v>94</v>
      </c>
      <c r="C13" s="8" t="s">
        <v>18</v>
      </c>
      <c r="D13" s="9">
        <v>45780</v>
      </c>
      <c r="E13" s="6" t="s">
        <v>19</v>
      </c>
      <c r="F13" s="9">
        <v>45790</v>
      </c>
      <c r="G13" s="6" t="s">
        <v>23</v>
      </c>
      <c r="H13" s="13" t="s">
        <v>95</v>
      </c>
      <c r="I13" s="13" t="s">
        <v>96</v>
      </c>
      <c r="J13" s="6" t="s">
        <v>20</v>
      </c>
      <c r="K13" s="7" t="s">
        <v>97</v>
      </c>
      <c r="L13" s="9">
        <v>45833</v>
      </c>
      <c r="M13" s="6" t="s">
        <v>98</v>
      </c>
      <c r="N13" s="10">
        <v>5.7850000000000001</v>
      </c>
      <c r="O13" s="6" t="s">
        <v>99</v>
      </c>
      <c r="P13" s="6" t="s">
        <v>17</v>
      </c>
    </row>
    <row r="14" spans="1:16" ht="76.5" x14ac:dyDescent="0.25">
      <c r="A14" s="6" t="s">
        <v>100</v>
      </c>
      <c r="B14" s="7" t="s">
        <v>101</v>
      </c>
      <c r="C14" s="8" t="s">
        <v>18</v>
      </c>
      <c r="D14" s="9">
        <v>45782</v>
      </c>
      <c r="E14" s="6" t="s">
        <v>19</v>
      </c>
      <c r="F14" s="9">
        <v>45801</v>
      </c>
      <c r="G14" s="6" t="s">
        <v>29</v>
      </c>
      <c r="H14" s="13" t="s">
        <v>102</v>
      </c>
      <c r="I14" s="13" t="s">
        <v>103</v>
      </c>
      <c r="J14" s="6" t="s">
        <v>17</v>
      </c>
      <c r="K14" s="7" t="s">
        <v>104</v>
      </c>
      <c r="L14" s="9">
        <v>45825</v>
      </c>
      <c r="M14" s="6" t="s">
        <v>105</v>
      </c>
      <c r="N14" s="10">
        <v>2.21</v>
      </c>
      <c r="O14" s="6" t="s">
        <v>106</v>
      </c>
      <c r="P14" s="6" t="s">
        <v>17</v>
      </c>
    </row>
    <row r="15" spans="1:16" ht="38.25" x14ac:dyDescent="0.25">
      <c r="A15" s="6" t="s">
        <v>16</v>
      </c>
      <c r="B15" s="7" t="s">
        <v>89</v>
      </c>
      <c r="C15" s="8" t="s">
        <v>33</v>
      </c>
      <c r="D15" s="9" t="s">
        <v>16</v>
      </c>
      <c r="E15" s="6" t="s">
        <v>16</v>
      </c>
      <c r="F15" s="9" t="s">
        <v>16</v>
      </c>
      <c r="G15" s="6" t="s">
        <v>16</v>
      </c>
      <c r="H15" s="6" t="s">
        <v>16</v>
      </c>
      <c r="I15" s="16" t="s">
        <v>16</v>
      </c>
      <c r="J15" s="6" t="s">
        <v>16</v>
      </c>
      <c r="K15" s="7" t="s">
        <v>107</v>
      </c>
      <c r="L15" s="9">
        <v>45820</v>
      </c>
      <c r="M15" s="6" t="s">
        <v>108</v>
      </c>
      <c r="N15" s="10">
        <v>3.15E-2</v>
      </c>
      <c r="O15" s="6" t="s">
        <v>92</v>
      </c>
      <c r="P15" s="6" t="s">
        <v>17</v>
      </c>
    </row>
    <row r="16" spans="1:16" ht="63.75" x14ac:dyDescent="0.25">
      <c r="A16" s="6" t="s">
        <v>109</v>
      </c>
      <c r="B16" s="7" t="s">
        <v>110</v>
      </c>
      <c r="C16" s="8" t="s">
        <v>21</v>
      </c>
      <c r="D16" s="9">
        <v>45786</v>
      </c>
      <c r="E16" s="6" t="s">
        <v>19</v>
      </c>
      <c r="F16" s="9">
        <v>45796</v>
      </c>
      <c r="G16" s="6" t="s">
        <v>111</v>
      </c>
      <c r="H16" s="13" t="s">
        <v>112</v>
      </c>
      <c r="I16" s="16" t="s">
        <v>22</v>
      </c>
      <c r="J16" s="6" t="s">
        <v>20</v>
      </c>
      <c r="K16" s="7" t="s">
        <v>113</v>
      </c>
      <c r="L16" s="9">
        <v>45833</v>
      </c>
      <c r="M16" s="6" t="s">
        <v>114</v>
      </c>
      <c r="N16" s="10">
        <v>4.2300000000000004</v>
      </c>
      <c r="O16" s="6" t="s">
        <v>115</v>
      </c>
      <c r="P16" s="6" t="s">
        <v>116</v>
      </c>
    </row>
    <row r="17" spans="1:16" ht="63.75" x14ac:dyDescent="0.25">
      <c r="A17" s="6" t="s">
        <v>117</v>
      </c>
      <c r="B17" s="7" t="s">
        <v>118</v>
      </c>
      <c r="C17" s="8" t="s">
        <v>18</v>
      </c>
      <c r="D17" s="9">
        <v>45791</v>
      </c>
      <c r="E17" s="6" t="s">
        <v>19</v>
      </c>
      <c r="F17" s="9">
        <v>45801</v>
      </c>
      <c r="G17" s="6" t="s">
        <v>58</v>
      </c>
      <c r="H17" s="13" t="s">
        <v>119</v>
      </c>
      <c r="I17" s="13" t="s">
        <v>120</v>
      </c>
      <c r="J17" s="6" t="s">
        <v>20</v>
      </c>
      <c r="K17" s="7" t="s">
        <v>121</v>
      </c>
      <c r="L17" s="9">
        <v>45833</v>
      </c>
      <c r="M17" s="6" t="s">
        <v>122</v>
      </c>
      <c r="N17" s="10">
        <v>3.3294067796610172</v>
      </c>
      <c r="O17" s="6" t="s">
        <v>123</v>
      </c>
      <c r="P17" s="6" t="s">
        <v>17</v>
      </c>
    </row>
    <row r="18" spans="1:16" ht="76.5" x14ac:dyDescent="0.25">
      <c r="A18" s="6" t="s">
        <v>124</v>
      </c>
      <c r="B18" s="7" t="s">
        <v>125</v>
      </c>
      <c r="C18" s="8" t="s">
        <v>18</v>
      </c>
      <c r="D18" s="9">
        <v>45793</v>
      </c>
      <c r="E18" s="6" t="s">
        <v>19</v>
      </c>
      <c r="F18" s="9">
        <v>45803</v>
      </c>
      <c r="G18" s="6" t="s">
        <v>23</v>
      </c>
      <c r="H18" s="13" t="s">
        <v>32</v>
      </c>
      <c r="I18" s="13" t="s">
        <v>22</v>
      </c>
      <c r="J18" s="6" t="s">
        <v>20</v>
      </c>
      <c r="K18" s="7" t="s">
        <v>126</v>
      </c>
      <c r="L18" s="9">
        <v>45821</v>
      </c>
      <c r="M18" s="6" t="s">
        <v>127</v>
      </c>
      <c r="N18" s="10">
        <v>300.046875</v>
      </c>
      <c r="O18" s="6" t="s">
        <v>128</v>
      </c>
      <c r="P18" s="6" t="s">
        <v>17</v>
      </c>
    </row>
    <row r="19" spans="1:16" ht="38.25" x14ac:dyDescent="0.25">
      <c r="A19" s="6" t="s">
        <v>16</v>
      </c>
      <c r="B19" s="7" t="s">
        <v>89</v>
      </c>
      <c r="C19" s="8" t="s">
        <v>33</v>
      </c>
      <c r="D19" s="6" t="s">
        <v>16</v>
      </c>
      <c r="E19" s="6" t="s">
        <v>16</v>
      </c>
      <c r="F19" s="6" t="s">
        <v>16</v>
      </c>
      <c r="G19" s="6" t="s">
        <v>16</v>
      </c>
      <c r="H19" s="6" t="s">
        <v>16</v>
      </c>
      <c r="I19" s="6" t="s">
        <v>16</v>
      </c>
      <c r="J19" s="6" t="s">
        <v>16</v>
      </c>
      <c r="K19" s="7" t="s">
        <v>129</v>
      </c>
      <c r="L19" s="9">
        <v>45820</v>
      </c>
      <c r="M19" s="6" t="s">
        <v>108</v>
      </c>
      <c r="N19" s="10">
        <v>0.12866</v>
      </c>
      <c r="O19" s="6" t="s">
        <v>92</v>
      </c>
      <c r="P19" s="6" t="s">
        <v>17</v>
      </c>
    </row>
    <row r="20" spans="1:16" ht="51" x14ac:dyDescent="0.25">
      <c r="A20" s="6" t="s">
        <v>16</v>
      </c>
      <c r="B20" s="7" t="s">
        <v>130</v>
      </c>
      <c r="C20" s="8" t="s">
        <v>33</v>
      </c>
      <c r="D20" s="6" t="s">
        <v>16</v>
      </c>
      <c r="E20" s="6" t="s">
        <v>16</v>
      </c>
      <c r="F20" s="6" t="s">
        <v>16</v>
      </c>
      <c r="G20" s="6" t="s">
        <v>16</v>
      </c>
      <c r="H20" s="6" t="s">
        <v>16</v>
      </c>
      <c r="I20" s="6" t="s">
        <v>16</v>
      </c>
      <c r="J20" s="6" t="s">
        <v>16</v>
      </c>
      <c r="K20" s="7" t="s">
        <v>131</v>
      </c>
      <c r="L20" s="9">
        <v>45821</v>
      </c>
      <c r="M20" s="6" t="s">
        <v>41</v>
      </c>
      <c r="N20" s="10">
        <v>213.26134999999999</v>
      </c>
      <c r="O20" s="6" t="s">
        <v>34</v>
      </c>
      <c r="P20" s="6" t="s">
        <v>17</v>
      </c>
    </row>
    <row r="21" spans="1:16" ht="51" x14ac:dyDescent="0.25">
      <c r="A21" s="6" t="s">
        <v>16</v>
      </c>
      <c r="B21" s="7" t="s">
        <v>132</v>
      </c>
      <c r="C21" s="8" t="s">
        <v>33</v>
      </c>
      <c r="D21" s="6" t="s">
        <v>16</v>
      </c>
      <c r="E21" s="6" t="s">
        <v>16</v>
      </c>
      <c r="F21" s="6" t="s">
        <v>16</v>
      </c>
      <c r="G21" s="6" t="s">
        <v>16</v>
      </c>
      <c r="H21" s="6" t="s">
        <v>16</v>
      </c>
      <c r="I21" s="6" t="s">
        <v>16</v>
      </c>
      <c r="J21" s="6" t="s">
        <v>16</v>
      </c>
      <c r="K21" s="7" t="s">
        <v>133</v>
      </c>
      <c r="L21" s="9">
        <v>45821</v>
      </c>
      <c r="M21" s="6" t="s">
        <v>41</v>
      </c>
      <c r="N21" s="10">
        <v>16.1829</v>
      </c>
      <c r="O21" s="6" t="s">
        <v>34</v>
      </c>
      <c r="P21" s="6" t="s">
        <v>17</v>
      </c>
    </row>
    <row r="22" spans="1:16" ht="51" x14ac:dyDescent="0.25">
      <c r="A22" s="6" t="s">
        <v>16</v>
      </c>
      <c r="B22" s="7" t="s">
        <v>134</v>
      </c>
      <c r="C22" s="8" t="s">
        <v>33</v>
      </c>
      <c r="D22" s="6" t="s">
        <v>16</v>
      </c>
      <c r="E22" s="6" t="s">
        <v>16</v>
      </c>
      <c r="F22" s="6" t="s">
        <v>16</v>
      </c>
      <c r="G22" s="6" t="s">
        <v>16</v>
      </c>
      <c r="H22" s="6" t="s">
        <v>16</v>
      </c>
      <c r="I22" s="6" t="s">
        <v>16</v>
      </c>
      <c r="J22" s="6" t="s">
        <v>16</v>
      </c>
      <c r="K22" s="7" t="s">
        <v>135</v>
      </c>
      <c r="L22" s="9">
        <v>45821</v>
      </c>
      <c r="M22" s="6" t="s">
        <v>41</v>
      </c>
      <c r="N22" s="10">
        <v>182.37926999999999</v>
      </c>
      <c r="O22" s="6" t="s">
        <v>34</v>
      </c>
      <c r="P22" s="6" t="s">
        <v>17</v>
      </c>
    </row>
    <row r="23" spans="1:16" ht="114.75" x14ac:dyDescent="0.25">
      <c r="A23" s="6" t="s">
        <v>136</v>
      </c>
      <c r="B23" s="7" t="s">
        <v>137</v>
      </c>
      <c r="C23" s="8" t="s">
        <v>18</v>
      </c>
      <c r="D23" s="9">
        <v>45815</v>
      </c>
      <c r="E23" s="9" t="s">
        <v>19</v>
      </c>
      <c r="F23" s="9">
        <v>45820</v>
      </c>
      <c r="G23" s="9" t="s">
        <v>58</v>
      </c>
      <c r="H23" s="14" t="s">
        <v>138</v>
      </c>
      <c r="I23" s="15" t="s">
        <v>22</v>
      </c>
      <c r="J23" s="9" t="s">
        <v>20</v>
      </c>
      <c r="K23" s="7" t="s">
        <v>139</v>
      </c>
      <c r="L23" s="9">
        <v>45831</v>
      </c>
      <c r="M23" s="6" t="s">
        <v>140</v>
      </c>
      <c r="N23" s="10">
        <v>48.95</v>
      </c>
      <c r="O23" s="6" t="s">
        <v>141</v>
      </c>
      <c r="P23" s="6" t="s">
        <v>17</v>
      </c>
    </row>
    <row r="24" spans="1:16" ht="76.5" x14ac:dyDescent="0.25">
      <c r="A24" s="6" t="s">
        <v>142</v>
      </c>
      <c r="B24" s="7" t="s">
        <v>143</v>
      </c>
      <c r="C24" s="8" t="s">
        <v>18</v>
      </c>
      <c r="D24" s="9">
        <v>45817</v>
      </c>
      <c r="E24" s="6" t="s">
        <v>19</v>
      </c>
      <c r="F24" s="9">
        <v>45824</v>
      </c>
      <c r="G24" s="6" t="s">
        <v>23</v>
      </c>
      <c r="H24" s="13" t="s">
        <v>144</v>
      </c>
      <c r="I24" s="13" t="s">
        <v>145</v>
      </c>
      <c r="J24" s="6" t="s">
        <v>20</v>
      </c>
      <c r="K24" s="7" t="s">
        <v>146</v>
      </c>
      <c r="L24" s="9">
        <v>45832</v>
      </c>
      <c r="M24" s="6" t="s">
        <v>147</v>
      </c>
      <c r="N24" s="10">
        <v>29.120950000000001</v>
      </c>
      <c r="O24" s="6" t="s">
        <v>148</v>
      </c>
      <c r="P24" s="6" t="s">
        <v>17</v>
      </c>
    </row>
    <row r="25" spans="1:16" ht="153" x14ac:dyDescent="0.25">
      <c r="A25" s="6" t="s">
        <v>149</v>
      </c>
      <c r="B25" s="7" t="s">
        <v>150</v>
      </c>
      <c r="C25" s="8" t="s">
        <v>18</v>
      </c>
      <c r="D25" s="9">
        <v>45814</v>
      </c>
      <c r="E25" s="6" t="s">
        <v>19</v>
      </c>
      <c r="F25" s="9">
        <v>45817</v>
      </c>
      <c r="G25" s="6" t="s">
        <v>23</v>
      </c>
      <c r="H25" s="13" t="s">
        <v>151</v>
      </c>
      <c r="I25" s="16" t="s">
        <v>22</v>
      </c>
      <c r="J25" s="6" t="s">
        <v>20</v>
      </c>
      <c r="K25" s="7" t="s">
        <v>152</v>
      </c>
      <c r="L25" s="9">
        <v>45820</v>
      </c>
      <c r="M25" s="6" t="s">
        <v>153</v>
      </c>
      <c r="N25" s="10">
        <v>82.894999999999996</v>
      </c>
      <c r="O25" s="6" t="s">
        <v>154</v>
      </c>
      <c r="P25" s="6" t="s">
        <v>17</v>
      </c>
    </row>
    <row r="26" spans="1:16" ht="38.25" x14ac:dyDescent="0.25">
      <c r="A26" s="6" t="s">
        <v>16</v>
      </c>
      <c r="B26" s="7" t="s">
        <v>155</v>
      </c>
      <c r="C26" s="8" t="s">
        <v>33</v>
      </c>
      <c r="D26" s="6" t="s">
        <v>16</v>
      </c>
      <c r="E26" s="6" t="s">
        <v>16</v>
      </c>
      <c r="F26" s="6" t="s">
        <v>16</v>
      </c>
      <c r="G26" s="6" t="s">
        <v>16</v>
      </c>
      <c r="H26" s="6" t="s">
        <v>16</v>
      </c>
      <c r="I26" s="6" t="s">
        <v>16</v>
      </c>
      <c r="J26" s="6" t="s">
        <v>16</v>
      </c>
      <c r="K26" s="7" t="s">
        <v>156</v>
      </c>
      <c r="L26" s="9">
        <v>45821</v>
      </c>
      <c r="M26" s="6" t="s">
        <v>36</v>
      </c>
      <c r="N26" s="10">
        <v>74.948549999999997</v>
      </c>
      <c r="O26" s="6" t="s">
        <v>34</v>
      </c>
      <c r="P26" s="6" t="s">
        <v>17</v>
      </c>
    </row>
    <row r="27" spans="1:16" ht="51" x14ac:dyDescent="0.25">
      <c r="A27" s="6" t="s">
        <v>16</v>
      </c>
      <c r="B27" s="7" t="s">
        <v>157</v>
      </c>
      <c r="C27" s="8" t="s">
        <v>33</v>
      </c>
      <c r="D27" s="6" t="s">
        <v>16</v>
      </c>
      <c r="E27" s="6" t="s">
        <v>16</v>
      </c>
      <c r="F27" s="6" t="s">
        <v>16</v>
      </c>
      <c r="G27" s="6" t="s">
        <v>16</v>
      </c>
      <c r="H27" s="6" t="s">
        <v>16</v>
      </c>
      <c r="I27" s="6" t="s">
        <v>16</v>
      </c>
      <c r="J27" s="6" t="s">
        <v>16</v>
      </c>
      <c r="K27" s="7" t="s">
        <v>158</v>
      </c>
      <c r="L27" s="9">
        <v>45824</v>
      </c>
      <c r="M27" s="6" t="s">
        <v>37</v>
      </c>
      <c r="N27" s="10">
        <v>81.829499999999996</v>
      </c>
      <c r="O27" s="6" t="s">
        <v>34</v>
      </c>
      <c r="P27" s="6" t="s">
        <v>17</v>
      </c>
    </row>
    <row r="28" spans="1:16" ht="38.25" x14ac:dyDescent="0.25">
      <c r="A28" s="6" t="s">
        <v>16</v>
      </c>
      <c r="B28" s="7" t="s">
        <v>159</v>
      </c>
      <c r="C28" s="8" t="s">
        <v>33</v>
      </c>
      <c r="D28" s="6" t="s">
        <v>16</v>
      </c>
      <c r="E28" s="6" t="s">
        <v>16</v>
      </c>
      <c r="F28" s="6" t="s">
        <v>16</v>
      </c>
      <c r="G28" s="6" t="s">
        <v>16</v>
      </c>
      <c r="H28" s="6" t="s">
        <v>16</v>
      </c>
      <c r="I28" s="6" t="s">
        <v>16</v>
      </c>
      <c r="J28" s="6" t="s">
        <v>16</v>
      </c>
      <c r="K28" s="7" t="s">
        <v>160</v>
      </c>
      <c r="L28" s="9">
        <v>45825</v>
      </c>
      <c r="M28" s="6" t="s">
        <v>36</v>
      </c>
      <c r="N28" s="10">
        <v>294.20985999999999</v>
      </c>
      <c r="O28" s="6" t="s">
        <v>34</v>
      </c>
      <c r="P28" s="6" t="s">
        <v>17</v>
      </c>
    </row>
    <row r="29" spans="1:16" ht="38.25" x14ac:dyDescent="0.25">
      <c r="A29" s="6" t="s">
        <v>16</v>
      </c>
      <c r="B29" s="7" t="s">
        <v>161</v>
      </c>
      <c r="C29" s="8" t="s">
        <v>33</v>
      </c>
      <c r="D29" s="6" t="s">
        <v>16</v>
      </c>
      <c r="E29" s="6" t="s">
        <v>16</v>
      </c>
      <c r="F29" s="6" t="s">
        <v>16</v>
      </c>
      <c r="G29" s="6" t="s">
        <v>16</v>
      </c>
      <c r="H29" s="6" t="s">
        <v>16</v>
      </c>
      <c r="I29" s="6" t="s">
        <v>16</v>
      </c>
      <c r="J29" s="6" t="s">
        <v>16</v>
      </c>
      <c r="K29" s="7" t="s">
        <v>162</v>
      </c>
      <c r="L29" s="9">
        <v>45825</v>
      </c>
      <c r="M29" s="6" t="s">
        <v>36</v>
      </c>
      <c r="N29" s="10">
        <v>647.59857999999997</v>
      </c>
      <c r="O29" s="6" t="s">
        <v>34</v>
      </c>
      <c r="P29" s="6" t="s">
        <v>17</v>
      </c>
    </row>
    <row r="30" spans="1:16" ht="38.25" x14ac:dyDescent="0.25">
      <c r="A30" s="6" t="s">
        <v>16</v>
      </c>
      <c r="B30" s="7" t="s">
        <v>163</v>
      </c>
      <c r="C30" s="8" t="s">
        <v>33</v>
      </c>
      <c r="D30" s="6" t="s">
        <v>16</v>
      </c>
      <c r="E30" s="6" t="s">
        <v>16</v>
      </c>
      <c r="F30" s="6" t="s">
        <v>16</v>
      </c>
      <c r="G30" s="6" t="s">
        <v>16</v>
      </c>
      <c r="H30" s="6" t="s">
        <v>16</v>
      </c>
      <c r="I30" s="6" t="s">
        <v>16</v>
      </c>
      <c r="J30" s="6" t="s">
        <v>16</v>
      </c>
      <c r="K30" s="7" t="s">
        <v>164</v>
      </c>
      <c r="L30" s="9">
        <v>45825</v>
      </c>
      <c r="M30" s="6" t="s">
        <v>36</v>
      </c>
      <c r="N30" s="10">
        <v>169.79245</v>
      </c>
      <c r="O30" s="6" t="s">
        <v>34</v>
      </c>
      <c r="P30" s="6" t="s">
        <v>17</v>
      </c>
    </row>
    <row r="31" spans="1:16" ht="38.25" x14ac:dyDescent="0.25">
      <c r="A31" s="6" t="s">
        <v>16</v>
      </c>
      <c r="B31" s="7" t="s">
        <v>89</v>
      </c>
      <c r="C31" s="8" t="s">
        <v>33</v>
      </c>
      <c r="D31" s="9" t="s">
        <v>16</v>
      </c>
      <c r="E31" s="6" t="s">
        <v>16</v>
      </c>
      <c r="F31" s="9" t="s">
        <v>16</v>
      </c>
      <c r="G31" s="6" t="s">
        <v>16</v>
      </c>
      <c r="H31" s="6" t="s">
        <v>16</v>
      </c>
      <c r="I31" s="6" t="s">
        <v>16</v>
      </c>
      <c r="J31" s="6" t="s">
        <v>16</v>
      </c>
      <c r="K31" s="7" t="s">
        <v>165</v>
      </c>
      <c r="L31" s="9">
        <v>45820</v>
      </c>
      <c r="M31" s="6" t="s">
        <v>108</v>
      </c>
      <c r="N31" s="10">
        <v>0.32991999999999999</v>
      </c>
      <c r="O31" s="6" t="s">
        <v>92</v>
      </c>
      <c r="P31" s="6" t="s">
        <v>17</v>
      </c>
    </row>
    <row r="32" spans="1:16" ht="38.25" x14ac:dyDescent="0.25">
      <c r="A32" s="6" t="s">
        <v>16</v>
      </c>
      <c r="B32" s="7" t="s">
        <v>89</v>
      </c>
      <c r="C32" s="8" t="s">
        <v>33</v>
      </c>
      <c r="D32" s="9" t="s">
        <v>16</v>
      </c>
      <c r="E32" s="6" t="s">
        <v>16</v>
      </c>
      <c r="F32" s="9" t="s">
        <v>16</v>
      </c>
      <c r="G32" s="6" t="s">
        <v>16</v>
      </c>
      <c r="H32" s="6" t="s">
        <v>16</v>
      </c>
      <c r="I32" s="6" t="s">
        <v>16</v>
      </c>
      <c r="J32" s="6" t="s">
        <v>16</v>
      </c>
      <c r="K32" s="7" t="s">
        <v>166</v>
      </c>
      <c r="L32" s="9">
        <v>45820</v>
      </c>
      <c r="M32" s="6" t="s">
        <v>167</v>
      </c>
      <c r="N32" s="10">
        <v>1.33612</v>
      </c>
      <c r="O32" s="6" t="s">
        <v>92</v>
      </c>
      <c r="P32" s="6" t="s">
        <v>17</v>
      </c>
    </row>
    <row r="33" spans="1:16" ht="38.25" x14ac:dyDescent="0.25">
      <c r="A33" s="6" t="s">
        <v>16</v>
      </c>
      <c r="B33" s="7" t="s">
        <v>89</v>
      </c>
      <c r="C33" s="8" t="s">
        <v>33</v>
      </c>
      <c r="D33" s="9" t="s">
        <v>16</v>
      </c>
      <c r="E33" s="9" t="s">
        <v>16</v>
      </c>
      <c r="F33" s="9" t="s">
        <v>16</v>
      </c>
      <c r="G33" s="9" t="s">
        <v>16</v>
      </c>
      <c r="H33" s="6" t="s">
        <v>16</v>
      </c>
      <c r="I33" s="6" t="s">
        <v>16</v>
      </c>
      <c r="J33" s="6" t="s">
        <v>16</v>
      </c>
      <c r="K33" s="7" t="s">
        <v>168</v>
      </c>
      <c r="L33" s="9">
        <v>45820</v>
      </c>
      <c r="M33" s="6" t="s">
        <v>169</v>
      </c>
      <c r="N33" s="10">
        <v>2.5100000000000001E-2</v>
      </c>
      <c r="O33" s="6" t="s">
        <v>92</v>
      </c>
      <c r="P33" s="6" t="s">
        <v>17</v>
      </c>
    </row>
    <row r="34" spans="1:16" ht="38.25" x14ac:dyDescent="0.25">
      <c r="A34" s="6" t="s">
        <v>16</v>
      </c>
      <c r="B34" s="7" t="s">
        <v>89</v>
      </c>
      <c r="C34" s="8" t="s">
        <v>33</v>
      </c>
      <c r="D34" s="9" t="s">
        <v>16</v>
      </c>
      <c r="E34" s="9" t="s">
        <v>16</v>
      </c>
      <c r="F34" s="9" t="s">
        <v>16</v>
      </c>
      <c r="G34" s="9" t="s">
        <v>16</v>
      </c>
      <c r="H34" s="6" t="s">
        <v>16</v>
      </c>
      <c r="I34" s="6" t="s">
        <v>16</v>
      </c>
      <c r="J34" s="6" t="s">
        <v>16</v>
      </c>
      <c r="K34" s="7" t="s">
        <v>170</v>
      </c>
      <c r="L34" s="9">
        <v>45820</v>
      </c>
      <c r="M34" s="6" t="s">
        <v>171</v>
      </c>
      <c r="N34" s="10">
        <v>0.14630000000000001</v>
      </c>
      <c r="O34" s="6" t="s">
        <v>92</v>
      </c>
      <c r="P34" s="6" t="s">
        <v>17</v>
      </c>
    </row>
    <row r="35" spans="1:16" ht="38.25" x14ac:dyDescent="0.25">
      <c r="A35" s="6" t="s">
        <v>16</v>
      </c>
      <c r="B35" s="7" t="s">
        <v>89</v>
      </c>
      <c r="C35" s="8" t="s">
        <v>33</v>
      </c>
      <c r="D35" s="9" t="s">
        <v>16</v>
      </c>
      <c r="E35" s="9" t="s">
        <v>16</v>
      </c>
      <c r="F35" s="9" t="s">
        <v>16</v>
      </c>
      <c r="G35" s="9" t="s">
        <v>16</v>
      </c>
      <c r="H35" s="6" t="s">
        <v>16</v>
      </c>
      <c r="I35" s="6" t="s">
        <v>16</v>
      </c>
      <c r="J35" s="6" t="s">
        <v>16</v>
      </c>
      <c r="K35" s="7" t="s">
        <v>172</v>
      </c>
      <c r="L35" s="9">
        <v>45820</v>
      </c>
      <c r="M35" s="6" t="s">
        <v>173</v>
      </c>
      <c r="N35" s="10">
        <v>0.40100999999999998</v>
      </c>
      <c r="O35" s="6" t="s">
        <v>92</v>
      </c>
      <c r="P35" s="6" t="s">
        <v>17</v>
      </c>
    </row>
    <row r="36" spans="1:16" ht="38.25" x14ac:dyDescent="0.25">
      <c r="A36" s="6" t="s">
        <v>16</v>
      </c>
      <c r="B36" s="7" t="s">
        <v>89</v>
      </c>
      <c r="C36" s="8" t="s">
        <v>33</v>
      </c>
      <c r="D36" s="9" t="s">
        <v>16</v>
      </c>
      <c r="E36" s="9" t="s">
        <v>16</v>
      </c>
      <c r="F36" s="9" t="s">
        <v>16</v>
      </c>
      <c r="G36" s="9" t="s">
        <v>16</v>
      </c>
      <c r="H36" s="6" t="s">
        <v>16</v>
      </c>
      <c r="I36" s="6" t="s">
        <v>16</v>
      </c>
      <c r="J36" s="6" t="s">
        <v>16</v>
      </c>
      <c r="K36" s="7" t="s">
        <v>174</v>
      </c>
      <c r="L36" s="9">
        <v>45820</v>
      </c>
      <c r="M36" s="6" t="s">
        <v>175</v>
      </c>
      <c r="N36" s="10">
        <v>3.2000000000000001E-2</v>
      </c>
      <c r="O36" s="6" t="s">
        <v>92</v>
      </c>
      <c r="P36" s="6" t="s">
        <v>17</v>
      </c>
    </row>
    <row r="37" spans="1:16" ht="38.25" x14ac:dyDescent="0.25">
      <c r="A37" s="6" t="s">
        <v>16</v>
      </c>
      <c r="B37" s="7" t="s">
        <v>89</v>
      </c>
      <c r="C37" s="8" t="s">
        <v>33</v>
      </c>
      <c r="D37" s="9" t="s">
        <v>16</v>
      </c>
      <c r="E37" s="6" t="s">
        <v>16</v>
      </c>
      <c r="F37" s="9" t="s">
        <v>16</v>
      </c>
      <c r="G37" s="6" t="s">
        <v>16</v>
      </c>
      <c r="H37" s="6" t="s">
        <v>16</v>
      </c>
      <c r="I37" s="6" t="s">
        <v>16</v>
      </c>
      <c r="J37" s="6" t="s">
        <v>16</v>
      </c>
      <c r="K37" s="7" t="s">
        <v>176</v>
      </c>
      <c r="L37" s="9">
        <v>45820</v>
      </c>
      <c r="M37" s="6" t="s">
        <v>108</v>
      </c>
      <c r="N37" s="10">
        <v>0.19342000000000001</v>
      </c>
      <c r="O37" s="6" t="s">
        <v>92</v>
      </c>
      <c r="P37" s="6" t="s">
        <v>17</v>
      </c>
    </row>
    <row r="38" spans="1:16" ht="38.25" x14ac:dyDescent="0.25">
      <c r="A38" s="6" t="s">
        <v>16</v>
      </c>
      <c r="B38" s="7" t="s">
        <v>89</v>
      </c>
      <c r="C38" s="8" t="s">
        <v>33</v>
      </c>
      <c r="D38" s="9" t="s">
        <v>16</v>
      </c>
      <c r="E38" s="6" t="s">
        <v>16</v>
      </c>
      <c r="F38" s="9" t="s">
        <v>16</v>
      </c>
      <c r="G38" s="6" t="s">
        <v>16</v>
      </c>
      <c r="H38" s="6" t="s">
        <v>16</v>
      </c>
      <c r="I38" s="6" t="s">
        <v>16</v>
      </c>
      <c r="J38" s="6" t="s">
        <v>16</v>
      </c>
      <c r="K38" s="7" t="s">
        <v>177</v>
      </c>
      <c r="L38" s="9">
        <v>45820</v>
      </c>
      <c r="M38" s="6" t="s">
        <v>108</v>
      </c>
      <c r="N38" s="10">
        <v>0.40051550000000002</v>
      </c>
      <c r="O38" s="6" t="s">
        <v>92</v>
      </c>
      <c r="P38" s="6" t="s">
        <v>17</v>
      </c>
    </row>
    <row r="39" spans="1:16" ht="38.25" x14ac:dyDescent="0.25">
      <c r="A39" s="6" t="s">
        <v>16</v>
      </c>
      <c r="B39" s="7" t="s">
        <v>178</v>
      </c>
      <c r="C39" s="8" t="s">
        <v>33</v>
      </c>
      <c r="D39" s="6" t="s">
        <v>16</v>
      </c>
      <c r="E39" s="6" t="s">
        <v>16</v>
      </c>
      <c r="F39" s="6" t="s">
        <v>16</v>
      </c>
      <c r="G39" s="6" t="s">
        <v>16</v>
      </c>
      <c r="H39" s="6" t="s">
        <v>16</v>
      </c>
      <c r="I39" s="6" t="s">
        <v>16</v>
      </c>
      <c r="J39" s="6" t="s">
        <v>16</v>
      </c>
      <c r="K39" s="7" t="s">
        <v>179</v>
      </c>
      <c r="L39" s="9">
        <v>45833</v>
      </c>
      <c r="M39" s="6" t="s">
        <v>36</v>
      </c>
      <c r="N39" s="10">
        <v>106.18234</v>
      </c>
      <c r="O39" s="6" t="s">
        <v>34</v>
      </c>
      <c r="P39" s="6" t="s">
        <v>17</v>
      </c>
    </row>
    <row r="40" spans="1:16" ht="38.25" x14ac:dyDescent="0.25">
      <c r="A40" s="6" t="s">
        <v>16</v>
      </c>
      <c r="B40" s="7" t="s">
        <v>89</v>
      </c>
      <c r="C40" s="8" t="s">
        <v>33</v>
      </c>
      <c r="D40" s="9" t="s">
        <v>16</v>
      </c>
      <c r="E40" s="6" t="s">
        <v>16</v>
      </c>
      <c r="F40" s="9" t="s">
        <v>16</v>
      </c>
      <c r="G40" s="6" t="s">
        <v>16</v>
      </c>
      <c r="H40" s="6" t="s">
        <v>16</v>
      </c>
      <c r="I40" s="6" t="s">
        <v>16</v>
      </c>
      <c r="J40" s="6" t="s">
        <v>16</v>
      </c>
      <c r="K40" s="7" t="s">
        <v>180</v>
      </c>
      <c r="L40" s="9">
        <v>45820</v>
      </c>
      <c r="M40" s="6" t="s">
        <v>181</v>
      </c>
      <c r="N40" s="10">
        <v>0.21500400000000003</v>
      </c>
      <c r="O40" s="6" t="s">
        <v>92</v>
      </c>
      <c r="P40" s="6" t="s">
        <v>17</v>
      </c>
    </row>
    <row r="41" spans="1:16" ht="38.25" x14ac:dyDescent="0.25">
      <c r="A41" s="6" t="s">
        <v>16</v>
      </c>
      <c r="B41" s="7" t="s">
        <v>89</v>
      </c>
      <c r="C41" s="8" t="s">
        <v>33</v>
      </c>
      <c r="D41" s="9" t="s">
        <v>16</v>
      </c>
      <c r="E41" s="9" t="s">
        <v>16</v>
      </c>
      <c r="F41" s="9" t="s">
        <v>16</v>
      </c>
      <c r="G41" s="9" t="s">
        <v>16</v>
      </c>
      <c r="H41" s="6" t="s">
        <v>16</v>
      </c>
      <c r="I41" s="6" t="s">
        <v>16</v>
      </c>
      <c r="J41" s="6" t="s">
        <v>16</v>
      </c>
      <c r="K41" s="7" t="s">
        <v>182</v>
      </c>
      <c r="L41" s="9">
        <v>45820</v>
      </c>
      <c r="M41" s="6" t="s">
        <v>183</v>
      </c>
      <c r="N41" s="10">
        <v>5.4383999999999995E-2</v>
      </c>
      <c r="O41" s="6" t="s">
        <v>92</v>
      </c>
      <c r="P41" s="6" t="s">
        <v>17</v>
      </c>
    </row>
    <row r="42" spans="1:16" ht="38.25" x14ac:dyDescent="0.25">
      <c r="A42" s="6" t="s">
        <v>16</v>
      </c>
      <c r="B42" s="7" t="s">
        <v>89</v>
      </c>
      <c r="C42" s="8" t="s">
        <v>33</v>
      </c>
      <c r="D42" s="9" t="s">
        <v>16</v>
      </c>
      <c r="E42" s="9" t="s">
        <v>16</v>
      </c>
      <c r="F42" s="9" t="s">
        <v>16</v>
      </c>
      <c r="G42" s="9" t="s">
        <v>16</v>
      </c>
      <c r="H42" s="6" t="s">
        <v>16</v>
      </c>
      <c r="I42" s="6" t="s">
        <v>16</v>
      </c>
      <c r="J42" s="6" t="s">
        <v>16</v>
      </c>
      <c r="K42" s="7" t="s">
        <v>184</v>
      </c>
      <c r="L42" s="9">
        <v>45820</v>
      </c>
      <c r="M42" s="6" t="s">
        <v>108</v>
      </c>
      <c r="N42" s="10">
        <v>0.12953000000000001</v>
      </c>
      <c r="O42" s="6" t="s">
        <v>92</v>
      </c>
      <c r="P42" s="6" t="s">
        <v>17</v>
      </c>
    </row>
    <row r="43" spans="1:16" ht="51" x14ac:dyDescent="0.25">
      <c r="A43" s="6" t="s">
        <v>16</v>
      </c>
      <c r="B43" s="7" t="s">
        <v>185</v>
      </c>
      <c r="C43" s="8" t="s">
        <v>33</v>
      </c>
      <c r="D43" s="6" t="s">
        <v>16</v>
      </c>
      <c r="E43" s="6" t="s">
        <v>16</v>
      </c>
      <c r="F43" s="6" t="s">
        <v>16</v>
      </c>
      <c r="G43" s="6" t="s">
        <v>16</v>
      </c>
      <c r="H43" s="6" t="s">
        <v>16</v>
      </c>
      <c r="I43" s="6" t="s">
        <v>16</v>
      </c>
      <c r="J43" s="6" t="s">
        <v>16</v>
      </c>
      <c r="K43" s="7" t="s">
        <v>186</v>
      </c>
      <c r="L43" s="9">
        <v>45821</v>
      </c>
      <c r="M43" s="6" t="s">
        <v>41</v>
      </c>
      <c r="N43" s="10">
        <v>39.045299999999997</v>
      </c>
      <c r="O43" s="6" t="s">
        <v>34</v>
      </c>
      <c r="P43" s="6" t="s">
        <v>17</v>
      </c>
    </row>
    <row r="44" spans="1:16" ht="51" x14ac:dyDescent="0.25">
      <c r="A44" s="6" t="s">
        <v>16</v>
      </c>
      <c r="B44" s="7" t="s">
        <v>187</v>
      </c>
      <c r="C44" s="8" t="s">
        <v>33</v>
      </c>
      <c r="D44" s="6" t="s">
        <v>16</v>
      </c>
      <c r="E44" s="6" t="s">
        <v>16</v>
      </c>
      <c r="F44" s="6" t="s">
        <v>16</v>
      </c>
      <c r="G44" s="6" t="s">
        <v>16</v>
      </c>
      <c r="H44" s="6" t="s">
        <v>16</v>
      </c>
      <c r="I44" s="6" t="s">
        <v>16</v>
      </c>
      <c r="J44" s="6" t="s">
        <v>16</v>
      </c>
      <c r="K44" s="7" t="s">
        <v>188</v>
      </c>
      <c r="L44" s="9">
        <v>45821</v>
      </c>
      <c r="M44" s="6" t="s">
        <v>36</v>
      </c>
      <c r="N44" s="10">
        <v>62.001637500000001</v>
      </c>
      <c r="O44" s="6" t="s">
        <v>34</v>
      </c>
      <c r="P44" s="6" t="s">
        <v>17</v>
      </c>
    </row>
    <row r="45" spans="1:16" ht="51" x14ac:dyDescent="0.25">
      <c r="A45" s="6" t="s">
        <v>16</v>
      </c>
      <c r="B45" s="7" t="s">
        <v>189</v>
      </c>
      <c r="C45" s="8" t="s">
        <v>33</v>
      </c>
      <c r="D45" s="6" t="s">
        <v>16</v>
      </c>
      <c r="E45" s="6" t="s">
        <v>16</v>
      </c>
      <c r="F45" s="6" t="s">
        <v>16</v>
      </c>
      <c r="G45" s="6" t="s">
        <v>16</v>
      </c>
      <c r="H45" s="6" t="s">
        <v>16</v>
      </c>
      <c r="I45" s="6" t="s">
        <v>16</v>
      </c>
      <c r="J45" s="6" t="s">
        <v>16</v>
      </c>
      <c r="K45" s="7" t="s">
        <v>190</v>
      </c>
      <c r="L45" s="9">
        <v>45825</v>
      </c>
      <c r="M45" s="6" t="s">
        <v>36</v>
      </c>
      <c r="N45" s="10">
        <v>272.69852040000001</v>
      </c>
      <c r="O45" s="6" t="s">
        <v>34</v>
      </c>
      <c r="P45" s="6" t="s">
        <v>17</v>
      </c>
    </row>
    <row r="46" spans="1:16" ht="51" x14ac:dyDescent="0.25">
      <c r="A46" s="6" t="s">
        <v>16</v>
      </c>
      <c r="B46" s="7" t="s">
        <v>191</v>
      </c>
      <c r="C46" s="8" t="s">
        <v>33</v>
      </c>
      <c r="D46" s="6" t="s">
        <v>16</v>
      </c>
      <c r="E46" s="6" t="s">
        <v>16</v>
      </c>
      <c r="F46" s="6" t="s">
        <v>16</v>
      </c>
      <c r="G46" s="6" t="s">
        <v>16</v>
      </c>
      <c r="H46" s="6" t="s">
        <v>16</v>
      </c>
      <c r="I46" s="6" t="s">
        <v>16</v>
      </c>
      <c r="J46" s="6" t="s">
        <v>16</v>
      </c>
      <c r="K46" s="7" t="s">
        <v>192</v>
      </c>
      <c r="L46" s="9">
        <v>45825</v>
      </c>
      <c r="M46" s="6" t="s">
        <v>35</v>
      </c>
      <c r="N46" s="10">
        <v>32.488399999999999</v>
      </c>
      <c r="O46" s="6" t="s">
        <v>34</v>
      </c>
      <c r="P46" s="6" t="s">
        <v>17</v>
      </c>
    </row>
    <row r="47" spans="1:16" ht="38.25" x14ac:dyDescent="0.25">
      <c r="A47" s="6" t="s">
        <v>16</v>
      </c>
      <c r="B47" s="7" t="s">
        <v>193</v>
      </c>
      <c r="C47" s="8" t="s">
        <v>33</v>
      </c>
      <c r="D47" s="6" t="s">
        <v>16</v>
      </c>
      <c r="E47" s="6" t="s">
        <v>16</v>
      </c>
      <c r="F47" s="6" t="s">
        <v>16</v>
      </c>
      <c r="G47" s="6" t="s">
        <v>16</v>
      </c>
      <c r="H47" s="6" t="s">
        <v>16</v>
      </c>
      <c r="I47" s="6" t="s">
        <v>16</v>
      </c>
      <c r="J47" s="6" t="s">
        <v>16</v>
      </c>
      <c r="K47" s="7" t="s">
        <v>194</v>
      </c>
      <c r="L47" s="9">
        <v>45825</v>
      </c>
      <c r="M47" s="6" t="s">
        <v>35</v>
      </c>
      <c r="N47" s="10">
        <v>24.276</v>
      </c>
      <c r="O47" s="6" t="s">
        <v>34</v>
      </c>
      <c r="P47" s="6" t="s">
        <v>17</v>
      </c>
    </row>
    <row r="48" spans="1:16" ht="38.25" x14ac:dyDescent="0.25">
      <c r="A48" s="6" t="s">
        <v>16</v>
      </c>
      <c r="B48" s="7" t="s">
        <v>195</v>
      </c>
      <c r="C48" s="8" t="s">
        <v>33</v>
      </c>
      <c r="D48" s="6" t="s">
        <v>16</v>
      </c>
      <c r="E48" s="6" t="s">
        <v>16</v>
      </c>
      <c r="F48" s="6" t="s">
        <v>16</v>
      </c>
      <c r="G48" s="6" t="s">
        <v>16</v>
      </c>
      <c r="H48" s="6" t="s">
        <v>16</v>
      </c>
      <c r="I48" s="6" t="s">
        <v>16</v>
      </c>
      <c r="J48" s="6" t="s">
        <v>16</v>
      </c>
      <c r="K48" s="7" t="s">
        <v>196</v>
      </c>
      <c r="L48" s="9">
        <v>45825</v>
      </c>
      <c r="M48" s="6" t="s">
        <v>35</v>
      </c>
      <c r="N48" s="10">
        <v>43.484999999999999</v>
      </c>
      <c r="O48" s="6" t="s">
        <v>34</v>
      </c>
      <c r="P48" s="6" t="s">
        <v>17</v>
      </c>
    </row>
    <row r="49" spans="1:17" ht="51" x14ac:dyDescent="0.25">
      <c r="A49" s="6" t="s">
        <v>16</v>
      </c>
      <c r="B49" s="7" t="s">
        <v>197</v>
      </c>
      <c r="C49" s="8" t="s">
        <v>33</v>
      </c>
      <c r="D49" s="6" t="s">
        <v>16</v>
      </c>
      <c r="E49" s="6" t="s">
        <v>16</v>
      </c>
      <c r="F49" s="6" t="s">
        <v>16</v>
      </c>
      <c r="G49" s="6" t="s">
        <v>16</v>
      </c>
      <c r="H49" s="6" t="s">
        <v>16</v>
      </c>
      <c r="I49" s="6" t="s">
        <v>16</v>
      </c>
      <c r="J49" s="6" t="s">
        <v>16</v>
      </c>
      <c r="K49" s="7" t="s">
        <v>198</v>
      </c>
      <c r="L49" s="9">
        <v>45825</v>
      </c>
      <c r="M49" s="6" t="s">
        <v>36</v>
      </c>
      <c r="N49" s="10">
        <v>197.6203179</v>
      </c>
      <c r="O49" s="6" t="s">
        <v>34</v>
      </c>
      <c r="P49" s="6" t="s">
        <v>17</v>
      </c>
    </row>
    <row r="50" spans="1:17" ht="51" x14ac:dyDescent="0.25">
      <c r="A50" s="6" t="s">
        <v>16</v>
      </c>
      <c r="B50" s="7" t="s">
        <v>199</v>
      </c>
      <c r="C50" s="8" t="s">
        <v>33</v>
      </c>
      <c r="D50" s="6" t="s">
        <v>16</v>
      </c>
      <c r="E50" s="6" t="s">
        <v>16</v>
      </c>
      <c r="F50" s="6" t="s">
        <v>16</v>
      </c>
      <c r="G50" s="6" t="s">
        <v>16</v>
      </c>
      <c r="H50" s="6" t="s">
        <v>16</v>
      </c>
      <c r="I50" s="6" t="s">
        <v>16</v>
      </c>
      <c r="J50" s="6" t="s">
        <v>16</v>
      </c>
      <c r="K50" s="7" t="s">
        <v>200</v>
      </c>
      <c r="L50" s="9">
        <v>45825</v>
      </c>
      <c r="M50" s="6" t="s">
        <v>36</v>
      </c>
      <c r="N50" s="10">
        <v>106.22933710000001</v>
      </c>
      <c r="O50" s="6" t="s">
        <v>34</v>
      </c>
      <c r="P50" s="6" t="s">
        <v>17</v>
      </c>
    </row>
    <row r="51" spans="1:17" ht="51" x14ac:dyDescent="0.25">
      <c r="A51" s="6" t="s">
        <v>16</v>
      </c>
      <c r="B51" s="7" t="s">
        <v>201</v>
      </c>
      <c r="C51" s="8" t="s">
        <v>33</v>
      </c>
      <c r="D51" s="6" t="s">
        <v>16</v>
      </c>
      <c r="E51" s="6" t="s">
        <v>16</v>
      </c>
      <c r="F51" s="6" t="s">
        <v>16</v>
      </c>
      <c r="G51" s="6" t="s">
        <v>16</v>
      </c>
      <c r="H51" s="6" t="s">
        <v>16</v>
      </c>
      <c r="I51" s="6" t="s">
        <v>16</v>
      </c>
      <c r="J51" s="6" t="s">
        <v>16</v>
      </c>
      <c r="K51" s="7" t="s">
        <v>202</v>
      </c>
      <c r="L51" s="9">
        <v>45833</v>
      </c>
      <c r="M51" s="6" t="s">
        <v>36</v>
      </c>
      <c r="N51" s="10">
        <v>110.68484359999999</v>
      </c>
      <c r="O51" s="6" t="s">
        <v>34</v>
      </c>
      <c r="P51" s="6" t="s">
        <v>17</v>
      </c>
    </row>
    <row r="52" spans="1:17" ht="38.25" x14ac:dyDescent="0.25">
      <c r="A52" s="6" t="s">
        <v>16</v>
      </c>
      <c r="B52" s="7" t="s">
        <v>203</v>
      </c>
      <c r="C52" s="8" t="s">
        <v>33</v>
      </c>
      <c r="D52" s="6" t="s">
        <v>16</v>
      </c>
      <c r="E52" s="6" t="s">
        <v>16</v>
      </c>
      <c r="F52" s="6" t="s">
        <v>16</v>
      </c>
      <c r="G52" s="6" t="s">
        <v>16</v>
      </c>
      <c r="H52" s="6" t="s">
        <v>16</v>
      </c>
      <c r="I52" s="6" t="s">
        <v>16</v>
      </c>
      <c r="J52" s="6" t="s">
        <v>16</v>
      </c>
      <c r="K52" s="7" t="s">
        <v>204</v>
      </c>
      <c r="L52" s="9">
        <v>45829</v>
      </c>
      <c r="M52" s="6" t="s">
        <v>35</v>
      </c>
      <c r="N52" s="10">
        <v>9.27</v>
      </c>
      <c r="O52" s="6" t="s">
        <v>205</v>
      </c>
      <c r="P52" s="6" t="s">
        <v>17</v>
      </c>
    </row>
    <row r="53" spans="1:17" ht="38.25" x14ac:dyDescent="0.25">
      <c r="A53" s="6" t="s">
        <v>16</v>
      </c>
      <c r="B53" s="7" t="s">
        <v>206</v>
      </c>
      <c r="C53" s="8" t="s">
        <v>33</v>
      </c>
      <c r="D53" s="6" t="s">
        <v>16</v>
      </c>
      <c r="E53" s="6" t="s">
        <v>16</v>
      </c>
      <c r="F53" s="6" t="s">
        <v>16</v>
      </c>
      <c r="G53" s="6" t="s">
        <v>16</v>
      </c>
      <c r="H53" s="6" t="s">
        <v>16</v>
      </c>
      <c r="I53" s="6" t="s">
        <v>16</v>
      </c>
      <c r="J53" s="6" t="s">
        <v>16</v>
      </c>
      <c r="K53" s="7" t="s">
        <v>207</v>
      </c>
      <c r="L53" s="9">
        <v>45829</v>
      </c>
      <c r="M53" s="6" t="s">
        <v>35</v>
      </c>
      <c r="N53" s="10">
        <v>10.295999999999999</v>
      </c>
      <c r="O53" s="6" t="s">
        <v>34</v>
      </c>
      <c r="P53" s="6" t="s">
        <v>17</v>
      </c>
    </row>
    <row r="54" spans="1:17" ht="63.75" x14ac:dyDescent="0.25">
      <c r="A54" s="6" t="s">
        <v>16</v>
      </c>
      <c r="B54" s="7" t="s">
        <v>236</v>
      </c>
      <c r="C54" s="8" t="s">
        <v>33</v>
      </c>
      <c r="D54" s="6" t="s">
        <v>16</v>
      </c>
      <c r="E54" s="6" t="s">
        <v>16</v>
      </c>
      <c r="F54" s="6" t="s">
        <v>16</v>
      </c>
      <c r="G54" s="6" t="s">
        <v>16</v>
      </c>
      <c r="H54" s="6" t="s">
        <v>16</v>
      </c>
      <c r="I54" s="6" t="s">
        <v>16</v>
      </c>
      <c r="J54" s="6" t="s">
        <v>16</v>
      </c>
      <c r="K54" s="7" t="s">
        <v>208</v>
      </c>
      <c r="L54" s="9">
        <v>45838</v>
      </c>
      <c r="M54" s="6" t="s">
        <v>38</v>
      </c>
      <c r="N54" s="10">
        <v>54</v>
      </c>
      <c r="O54" s="6" t="s">
        <v>34</v>
      </c>
      <c r="P54" s="6" t="s">
        <v>17</v>
      </c>
      <c r="Q54" s="37"/>
    </row>
    <row r="55" spans="1:17" ht="51" x14ac:dyDescent="0.25">
      <c r="A55" s="6" t="s">
        <v>16</v>
      </c>
      <c r="B55" s="7" t="s">
        <v>209</v>
      </c>
      <c r="C55" s="8" t="s">
        <v>33</v>
      </c>
      <c r="D55" s="6" t="s">
        <v>16</v>
      </c>
      <c r="E55" s="6" t="s">
        <v>16</v>
      </c>
      <c r="F55" s="6" t="s">
        <v>16</v>
      </c>
      <c r="G55" s="6" t="s">
        <v>16</v>
      </c>
      <c r="H55" s="6" t="s">
        <v>16</v>
      </c>
      <c r="I55" s="6" t="s">
        <v>16</v>
      </c>
      <c r="J55" s="6" t="s">
        <v>16</v>
      </c>
      <c r="K55" s="7" t="s">
        <v>210</v>
      </c>
      <c r="L55" s="9">
        <v>45838</v>
      </c>
      <c r="M55" s="6" t="s">
        <v>36</v>
      </c>
      <c r="N55" s="10">
        <v>25.791623599999998</v>
      </c>
      <c r="O55" s="6" t="s">
        <v>34</v>
      </c>
      <c r="P55" s="6" t="s">
        <v>17</v>
      </c>
    </row>
    <row r="56" spans="1:17" ht="38.25" x14ac:dyDescent="0.25">
      <c r="A56" s="6" t="s">
        <v>16</v>
      </c>
      <c r="B56" s="7" t="s">
        <v>211</v>
      </c>
      <c r="C56" s="8" t="s">
        <v>33</v>
      </c>
      <c r="D56" s="6" t="s">
        <v>16</v>
      </c>
      <c r="E56" s="6" t="s">
        <v>16</v>
      </c>
      <c r="F56" s="6" t="s">
        <v>16</v>
      </c>
      <c r="G56" s="6" t="s">
        <v>16</v>
      </c>
      <c r="H56" s="6" t="s">
        <v>16</v>
      </c>
      <c r="I56" s="6" t="s">
        <v>16</v>
      </c>
      <c r="J56" s="6" t="s">
        <v>16</v>
      </c>
      <c r="K56" s="7" t="s">
        <v>212</v>
      </c>
      <c r="L56" s="9">
        <v>45838</v>
      </c>
      <c r="M56" s="6" t="s">
        <v>36</v>
      </c>
      <c r="N56" s="10">
        <v>79.685050000000004</v>
      </c>
      <c r="O56" s="6" t="s">
        <v>34</v>
      </c>
      <c r="P56" s="6" t="s">
        <v>17</v>
      </c>
    </row>
    <row r="57" spans="1:17" ht="51" x14ac:dyDescent="0.25">
      <c r="A57" s="6" t="s">
        <v>16</v>
      </c>
      <c r="B57" s="7" t="s">
        <v>213</v>
      </c>
      <c r="C57" s="8" t="s">
        <v>33</v>
      </c>
      <c r="D57" s="6" t="s">
        <v>16</v>
      </c>
      <c r="E57" s="6" t="s">
        <v>16</v>
      </c>
      <c r="F57" s="6" t="s">
        <v>16</v>
      </c>
      <c r="G57" s="6" t="s">
        <v>16</v>
      </c>
      <c r="H57" s="6" t="s">
        <v>16</v>
      </c>
      <c r="I57" s="6" t="s">
        <v>16</v>
      </c>
      <c r="J57" s="6" t="s">
        <v>16</v>
      </c>
      <c r="K57" s="7" t="s">
        <v>214</v>
      </c>
      <c r="L57" s="9">
        <v>45829</v>
      </c>
      <c r="M57" s="6" t="s">
        <v>35</v>
      </c>
      <c r="N57" s="10">
        <v>19.877749999999999</v>
      </c>
      <c r="O57" s="6" t="s">
        <v>34</v>
      </c>
      <c r="P57" s="6" t="s">
        <v>17</v>
      </c>
    </row>
    <row r="58" spans="1:17" ht="51" x14ac:dyDescent="0.25">
      <c r="A58" s="6" t="s">
        <v>16</v>
      </c>
      <c r="B58" s="7" t="s">
        <v>215</v>
      </c>
      <c r="C58" s="8" t="s">
        <v>33</v>
      </c>
      <c r="D58" s="6" t="s">
        <v>16</v>
      </c>
      <c r="E58" s="6" t="s">
        <v>16</v>
      </c>
      <c r="F58" s="6" t="s">
        <v>16</v>
      </c>
      <c r="G58" s="6" t="s">
        <v>16</v>
      </c>
      <c r="H58" s="6" t="s">
        <v>16</v>
      </c>
      <c r="I58" s="6" t="s">
        <v>16</v>
      </c>
      <c r="J58" s="6" t="s">
        <v>16</v>
      </c>
      <c r="K58" s="7" t="s">
        <v>216</v>
      </c>
      <c r="L58" s="9">
        <v>45829</v>
      </c>
      <c r="M58" s="6" t="s">
        <v>35</v>
      </c>
      <c r="N58" s="10">
        <v>15.0839</v>
      </c>
      <c r="O58" s="6" t="s">
        <v>34</v>
      </c>
      <c r="P58" s="6" t="s">
        <v>17</v>
      </c>
    </row>
    <row r="59" spans="1:17" ht="38.25" x14ac:dyDescent="0.25">
      <c r="A59" s="6" t="s">
        <v>16</v>
      </c>
      <c r="B59" s="7" t="s">
        <v>217</v>
      </c>
      <c r="C59" s="8" t="s">
        <v>33</v>
      </c>
      <c r="D59" s="6" t="s">
        <v>16</v>
      </c>
      <c r="E59" s="6" t="s">
        <v>16</v>
      </c>
      <c r="F59" s="6" t="s">
        <v>16</v>
      </c>
      <c r="G59" s="6" t="s">
        <v>16</v>
      </c>
      <c r="H59" s="6" t="s">
        <v>16</v>
      </c>
      <c r="I59" s="6" t="s">
        <v>16</v>
      </c>
      <c r="J59" s="6" t="s">
        <v>16</v>
      </c>
      <c r="K59" s="7" t="s">
        <v>218</v>
      </c>
      <c r="L59" s="9">
        <v>45838</v>
      </c>
      <c r="M59" s="6" t="s">
        <v>38</v>
      </c>
      <c r="N59" s="10">
        <v>37.799999999999997</v>
      </c>
      <c r="O59" s="6" t="s">
        <v>34</v>
      </c>
      <c r="P59" s="6" t="s">
        <v>17</v>
      </c>
    </row>
    <row r="60" spans="1:17" ht="38.25" x14ac:dyDescent="0.25">
      <c r="A60" s="6" t="s">
        <v>16</v>
      </c>
      <c r="B60" s="7" t="s">
        <v>89</v>
      </c>
      <c r="C60" s="8" t="s">
        <v>33</v>
      </c>
      <c r="D60" s="9" t="s">
        <v>16</v>
      </c>
      <c r="E60" s="6" t="s">
        <v>16</v>
      </c>
      <c r="F60" s="9" t="s">
        <v>16</v>
      </c>
      <c r="G60" s="9" t="s">
        <v>16</v>
      </c>
      <c r="H60" s="6" t="s">
        <v>16</v>
      </c>
      <c r="I60" s="6" t="s">
        <v>16</v>
      </c>
      <c r="J60" s="6" t="s">
        <v>16</v>
      </c>
      <c r="K60" s="7" t="s">
        <v>219</v>
      </c>
      <c r="L60" s="9">
        <v>45820</v>
      </c>
      <c r="M60" s="6" t="s">
        <v>173</v>
      </c>
      <c r="N60" s="10">
        <v>1.3212900000000001</v>
      </c>
      <c r="O60" s="6" t="s">
        <v>92</v>
      </c>
      <c r="P60" s="6" t="s">
        <v>17</v>
      </c>
    </row>
    <row r="61" spans="1:17" ht="15" customHeight="1" x14ac:dyDescent="0.25">
      <c r="A61" s="34" t="s">
        <v>220</v>
      </c>
      <c r="B61" s="34"/>
      <c r="C61" s="34"/>
      <c r="D61" s="34"/>
      <c r="E61" s="34"/>
      <c r="F61" s="17"/>
      <c r="G61" s="18"/>
      <c r="H61" s="19"/>
      <c r="I61" s="19"/>
      <c r="J61" s="18"/>
      <c r="K61" s="35" t="s">
        <v>221</v>
      </c>
      <c r="L61" s="35"/>
      <c r="M61" s="35"/>
      <c r="N61" s="20"/>
      <c r="O61" s="18"/>
      <c r="P61" s="20"/>
    </row>
    <row r="62" spans="1:17" ht="15" customHeight="1" x14ac:dyDescent="0.25">
      <c r="A62" s="36" t="s">
        <v>24</v>
      </c>
      <c r="B62" s="36"/>
      <c r="C62" s="36"/>
      <c r="D62" s="36"/>
      <c r="E62" s="36"/>
      <c r="F62" s="36"/>
      <c r="G62" s="36"/>
      <c r="H62" s="36"/>
      <c r="I62" s="36"/>
      <c r="J62" s="36"/>
      <c r="K62" s="36"/>
      <c r="L62" s="36"/>
      <c r="M62" s="36"/>
      <c r="N62" s="36"/>
      <c r="O62" s="36"/>
      <c r="P62" s="36"/>
    </row>
    <row r="63" spans="1:17" ht="15" customHeight="1" x14ac:dyDescent="0.25">
      <c r="A63" s="33" t="s">
        <v>42</v>
      </c>
      <c r="B63" s="33"/>
      <c r="C63" s="33"/>
      <c r="D63" s="33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3"/>
    </row>
    <row r="64" spans="1:17" ht="15" customHeight="1" x14ac:dyDescent="0.25">
      <c r="A64" s="21">
        <v>1</v>
      </c>
      <c r="B64" s="21">
        <v>2</v>
      </c>
      <c r="C64" s="21">
        <v>3</v>
      </c>
      <c r="D64" s="21">
        <v>4</v>
      </c>
      <c r="E64" s="21">
        <v>5</v>
      </c>
      <c r="F64" s="21">
        <v>6</v>
      </c>
      <c r="G64" s="21">
        <v>7</v>
      </c>
      <c r="H64" s="21">
        <v>8</v>
      </c>
      <c r="I64" s="21">
        <v>9</v>
      </c>
      <c r="J64" s="21">
        <v>10</v>
      </c>
      <c r="K64" s="21">
        <v>11</v>
      </c>
      <c r="L64" s="21">
        <v>12</v>
      </c>
      <c r="M64" s="21">
        <v>13</v>
      </c>
      <c r="N64" s="21">
        <v>14</v>
      </c>
      <c r="O64" s="21">
        <v>15</v>
      </c>
      <c r="P64" s="21">
        <v>16</v>
      </c>
    </row>
    <row r="65" spans="1:16" ht="105" x14ac:dyDescent="0.25">
      <c r="A65" s="21" t="s">
        <v>0</v>
      </c>
      <c r="B65" s="21" t="s">
        <v>1</v>
      </c>
      <c r="C65" s="21" t="s">
        <v>2</v>
      </c>
      <c r="D65" s="21" t="s">
        <v>3</v>
      </c>
      <c r="E65" s="21" t="s">
        <v>25</v>
      </c>
      <c r="F65" s="21" t="s">
        <v>5</v>
      </c>
      <c r="G65" s="21" t="s">
        <v>6</v>
      </c>
      <c r="H65" s="21" t="s">
        <v>26</v>
      </c>
      <c r="I65" s="21" t="s">
        <v>27</v>
      </c>
      <c r="J65" s="21" t="s">
        <v>9</v>
      </c>
      <c r="K65" s="21" t="s">
        <v>10</v>
      </c>
      <c r="L65" s="21" t="s">
        <v>11</v>
      </c>
      <c r="M65" s="21" t="s">
        <v>12</v>
      </c>
      <c r="N65" s="21" t="s">
        <v>28</v>
      </c>
      <c r="O65" s="21" t="s">
        <v>14</v>
      </c>
      <c r="P65" s="21" t="s">
        <v>15</v>
      </c>
    </row>
    <row r="66" spans="1:16" s="11" customFormat="1" ht="120" x14ac:dyDescent="0.25">
      <c r="A66" s="22" t="s">
        <v>222</v>
      </c>
      <c r="B66" s="23" t="s">
        <v>223</v>
      </c>
      <c r="C66" s="24" t="s">
        <v>18</v>
      </c>
      <c r="D66" s="25">
        <v>45821</v>
      </c>
      <c r="E66" s="24" t="s">
        <v>19</v>
      </c>
      <c r="F66" s="25">
        <v>45824</v>
      </c>
      <c r="G66" s="21">
        <v>3</v>
      </c>
      <c r="H66" s="22" t="s">
        <v>224</v>
      </c>
      <c r="I66" s="26" t="s">
        <v>225</v>
      </c>
      <c r="J66" s="27" t="s">
        <v>20</v>
      </c>
      <c r="K66" s="28" t="s">
        <v>226</v>
      </c>
      <c r="L66" s="25">
        <v>45828</v>
      </c>
      <c r="M66" s="28" t="s">
        <v>227</v>
      </c>
      <c r="N66" s="29">
        <f>243000/100000</f>
        <v>2.4300000000000002</v>
      </c>
      <c r="O66" s="24" t="s">
        <v>228</v>
      </c>
      <c r="P66" s="29"/>
    </row>
    <row r="67" spans="1:16" s="12" customFormat="1" ht="135" x14ac:dyDescent="0.2">
      <c r="A67" s="22" t="s">
        <v>229</v>
      </c>
      <c r="B67" s="23" t="s">
        <v>230</v>
      </c>
      <c r="C67" s="24" t="s">
        <v>18</v>
      </c>
      <c r="D67" s="25">
        <v>45807</v>
      </c>
      <c r="E67" s="24" t="s">
        <v>19</v>
      </c>
      <c r="F67" s="25">
        <v>45818</v>
      </c>
      <c r="G67" s="21">
        <v>5</v>
      </c>
      <c r="H67" s="22" t="s">
        <v>231</v>
      </c>
      <c r="I67" s="26" t="s">
        <v>232</v>
      </c>
      <c r="J67" s="27" t="s">
        <v>20</v>
      </c>
      <c r="K67" s="28" t="s">
        <v>233</v>
      </c>
      <c r="L67" s="25">
        <v>45838</v>
      </c>
      <c r="M67" s="28" t="s">
        <v>234</v>
      </c>
      <c r="N67" s="29">
        <f>19520000/100000</f>
        <v>195.2</v>
      </c>
      <c r="O67" s="24" t="s">
        <v>235</v>
      </c>
      <c r="P67" s="29"/>
    </row>
  </sheetData>
  <mergeCells count="6">
    <mergeCell ref="A1:P1"/>
    <mergeCell ref="A2:B2"/>
    <mergeCell ref="A63:P63"/>
    <mergeCell ref="A61:E61"/>
    <mergeCell ref="K61:M61"/>
    <mergeCell ref="A62:P6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JUNE-2025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2025-07-03T09:47:27Z</dcterms:modified>
</cp:coreProperties>
</file>