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DECEMBER-2025" sheetId="1" r:id="rId1"/>
  </sheets>
  <definedNames>
    <definedName name="_xlnm._FilterDatabase" localSheetId="0" hidden="1">'DECEMBER-2025'!$A$4:$P$66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N65" i="1"/>
</calcChain>
</file>

<file path=xl/sharedStrings.xml><?xml version="1.0" encoding="utf-8"?>
<sst xmlns="http://schemas.openxmlformats.org/spreadsheetml/2006/main" count="796" uniqueCount="233">
  <si>
    <t>TENDER NO.</t>
  </si>
  <si>
    <t>ITEM/ NATURE OF WORK</t>
  </si>
  <si>
    <t>MODE OF TENDER ENQUIRY</t>
  </si>
  <si>
    <t>DATE OF PUBLICATION OF NIT</t>
  </si>
  <si>
    <t>TYPE OF BIDDING (SINGLE /TWO BID SYSTEM)</t>
  </si>
  <si>
    <t>LAST DATE OF RECEIPT OF TENDER</t>
  </si>
  <si>
    <t>NO.OF TNDRS RECD.</t>
  </si>
  <si>
    <t>NOS. AND NAMES OF PARTIES QUALIFIED AFTER TECHNO-COMMERCIAL EVALUATION</t>
  </si>
  <si>
    <t>NOS. AND NAMES OF PARTIES NOT QUALIFIED AFTER TECHNO-COMMERCIAL EVALUATION</t>
  </si>
  <si>
    <t>WHETHER CONTRACT AWARDED TO LOWEST TENDERER / EVALUATED L1</t>
  </si>
  <si>
    <t>CONTRACT NO.</t>
  </si>
  <si>
    <t>CONTRACT DATE</t>
  </si>
  <si>
    <t>NAME OF CONTRACTOR</t>
  </si>
  <si>
    <t>VALUE OF CONTRACT 
(RS. LAKHS)</t>
  </si>
  <si>
    <t xml:space="preserve">SCHEDULE DATE OF COMPLETION </t>
  </si>
  <si>
    <t>REASON FOR SINGLE TENDER</t>
  </si>
  <si>
    <t>NA</t>
  </si>
  <si>
    <t/>
  </si>
  <si>
    <t>OT</t>
  </si>
  <si>
    <t>TWO</t>
  </si>
  <si>
    <t>YES</t>
  </si>
  <si>
    <t>NIL</t>
  </si>
  <si>
    <t xml:space="preserve">DETAILS OF CONTRACTS CONCLUDED DURING THE MONTH </t>
  </si>
  <si>
    <t>TYPE OF BIDDING (SINGLE / TWO BID SYSTEM)</t>
  </si>
  <si>
    <t>NOS. AND NAMES OF PARTIES QUALIFIED AFTER TECHNICAL EVALUATION</t>
  </si>
  <si>
    <t>NOS. AND NAMES OF PARTIES NOT QUALIFIED AFTER TECHNICAL EVALUATION</t>
  </si>
  <si>
    <t>VALUE OF CONTRACT (RS. LACS)</t>
  </si>
  <si>
    <t>3 NOS.</t>
  </si>
  <si>
    <t>RC</t>
  </si>
  <si>
    <t>1 NO.</t>
  </si>
  <si>
    <t>BISWAS ENGINEERING &amp; CONSTRUCTION SERVICES</t>
  </si>
  <si>
    <t>ECO POWER SERVICES</t>
  </si>
  <si>
    <t>ST</t>
  </si>
  <si>
    <t>SPARES FROM OEM</t>
  </si>
  <si>
    <t>ULTRATECH CEMENT LIMITED</t>
  </si>
  <si>
    <t>URGENCY OF REQUIREMENT</t>
  </si>
  <si>
    <t>1 NO.
1) M/S DEEPA TRADERS</t>
  </si>
  <si>
    <t>DEEPA TRADERS</t>
  </si>
  <si>
    <t>DALMIA CEMENT (BHARAT) LIMITED</t>
  </si>
  <si>
    <t>120 DAYS FROM PLACEMENT OF PO.</t>
  </si>
  <si>
    <t>NU VISTA LIMITED</t>
  </si>
  <si>
    <t>1 NO.
1) M/S ECO POWER SERVICES</t>
  </si>
  <si>
    <t>STEEL AUTHORITY OF INDIA LTD.</t>
  </si>
  <si>
    <t>60 DAYS FROM THE DATE OF LC ESTABLISHMENT</t>
  </si>
  <si>
    <t>ESL STEEL LIMITED</t>
  </si>
  <si>
    <t>PROCUREMENT OF PERMANENTLY COLOUR COATED METAL CLADDING SHEET FOR 2X800 MW LARA STPP STAGE-II PROJECT</t>
  </si>
  <si>
    <t>TWENTY FOUR (24) MONTHS FROM ISSUANCE OF LOA.</t>
  </si>
  <si>
    <t>JINDAL STEEL LIMITED</t>
  </si>
  <si>
    <t>THE TIME CONSTRUCTION</t>
  </si>
  <si>
    <t>PERIOD: DECEMBER'25</t>
  </si>
  <si>
    <t>DETAILS OF PURCHASE ORDER PLACED DURING THE MONTH OF DECEMBER 25</t>
  </si>
  <si>
    <t>PSER:PUR:KDM-S628:25 (ENQ:25:PP:0015:PUR:48)</t>
  </si>
  <si>
    <t>DEPUTATION OF EXPERT FOR CALIBRATION &amp; CHECKING OF PROBES (SHINKAWA-MAKE) INCLUDING CONTROLLERS INSTALLED AT DVC KODERMA THERMAL POWER STATION U#1 (500MW)</t>
  </si>
  <si>
    <t>1 NO.
1) M/S FORBES MARSHALL PVT LTD</t>
  </si>
  <si>
    <t>PSER:PUR:KDM-S628:25:WO/07025 (PO:25:PP:0015:PUR:128)</t>
  </si>
  <si>
    <t>FORBES MARSHALL PVT. LTD.</t>
  </si>
  <si>
    <t>10 DAYS</t>
  </si>
  <si>
    <t>WORKS (PERTAINING TO RE-CONDITIONING, RE-BUILDING, RENOVATION &amp; MODERNISATION, REPAIR, MAINTENANCE) BY ORIGINAL SUPPLIERS OF EQUIPMENT/ SERVICES OR THEIR RECOMMENDED VENDORS</t>
  </si>
  <si>
    <t>WORK ORDER FOR PC-BASED VIDEO CONFERENCING (VC) SOLUTION ACROSS BHEL KOLKATA HQ AND SITES.</t>
  </si>
  <si>
    <t>PSER/PUR/VC/RC/25-26/VC Solution</t>
  </si>
  <si>
    <t>PROACTIVE DATA SYSTEMS PVT. LTD.</t>
  </si>
  <si>
    <t>WITHIN 180 DAYS FROM THE DATE OF PLACEMENT OF ORDER</t>
  </si>
  <si>
    <t>Bid No. GEM/2025/B/ 5791939, Dated:08-01-2025
Contract Number: GEMC-511687793619776 Dated: 04-08-2025</t>
  </si>
  <si>
    <t>WORK ORDER FOR CLOUD VIDEO CONFERENCING (VC) SOLUTION ACROSS BHEL KOLKATA HQ AND SITES.</t>
  </si>
  <si>
    <t>PSER/PUR/VC/RC/25-26/Cloud VC Solution</t>
  </si>
  <si>
    <t>SUPPLY OF SHOP FABRICATED STEEL STRUCTURES (2000 MT) TO 2X660 MW DVC RAGHUNATHPUR PROJECT SITE.</t>
  </si>
  <si>
    <t>BHEL/PSER/PMX/476/R-241</t>
  </si>
  <si>
    <t>HEAD COMMERCIAL/PSNR
BHEL SADAN</t>
  </si>
  <si>
    <t>WITHIN SEPTEMBER-2026 FROM THE DATE OF THE INTERNAL ORDER RESPECTIVELY</t>
  </si>
  <si>
    <t>GEM/2025/B/6829047</t>
  </si>
  <si>
    <t>SUPPLY OF 1950 MT PORTLAND POZZOLANA CEMENT (PPC) AS PER IS:1489 (PART 1):2015 AT 3X660 MW NORTH KARANPURA STPP FGD PROJECT, JHARKHAND.</t>
  </si>
  <si>
    <t>3 NOS.
1) M/S DALMIA CEMENT (BHARAT) LIMITED
2) M/S NU VISTA LIMITED
3) M/S ULTRATECH CEMENT LIMITED</t>
  </si>
  <si>
    <t>GEMC-511687781204930</t>
  </si>
  <si>
    <t>150 DAYS FROM PLACEMENT OF PO.</t>
  </si>
  <si>
    <t>SUPPLY OF 73 MT STEEL STRUCTURE FOR 1X800 MW NTPC SIPAT STPP STAGE-III PROJECT, CHHATTISGARH.</t>
  </si>
  <si>
    <t>PSER:PMX:459:25-26:R-248</t>
  </si>
  <si>
    <t>SUPPLY OF 64 MT STRUCTURAL STEEL FOR 1X800 MW NTPC SIPAT STPP STAGE-III PROJECT, CHHATTISGARH.</t>
  </si>
  <si>
    <t>PSER:PMX:459:25-26:R-249</t>
  </si>
  <si>
    <t>NIT Ref. No.: AA:GAX:25:PR:1001
Rate Contract Ref.: AA:GAX:25:PR:1001, dtd. 22/11/2025</t>
  </si>
  <si>
    <t>PROCUREMENT OF NEW YEAR SOUVENIR FOR THE YEAR 2026 (DOUBLE BED QUILT, BED SHEET, PILLOW COVERS &amp; HAND TOWEL COMBO AS PER SPECIFICATION GIVEN IN ANNEXURE-A OF CORPORATE RATE CONTRACT) FOR BHEL-PSER EMPLOYEES.</t>
  </si>
  <si>
    <t>PSER:PUR:HR:093:R-247:(PO:25:PP:0015:PUR:130)</t>
  </si>
  <si>
    <t>NEEDS</t>
  </si>
  <si>
    <t>WITHIN 40 DAYS ON PLACEMENT OF PO</t>
  </si>
  <si>
    <t>SUPPLY OF 60 MT STEEL PLATES FOR 3X660 MW STG-01 &amp; 2X660 MW STG 02 BARH FGD PROJECT, BIHAR.</t>
  </si>
  <si>
    <t>PSER:PMX:252:25-26:R-245</t>
  </si>
  <si>
    <t>SUPPLY OF 62 MT STEEL TMT FOR 3X660 MW STG-01 &amp; 2X660 MW STG 02 BARH FGD PROJECT, BIHAR.</t>
  </si>
  <si>
    <t>PSER:PMX:252:25-26:R-246</t>
  </si>
  <si>
    <t>SUPPLY OF 480 MT STEEL PLATES FOR 1X800 MW NTPC SIPAT STPP STAGE-III PROJECT, CHHATTISGARH.</t>
  </si>
  <si>
    <t>PSER:PMX:459:25-26:R-244</t>
  </si>
  <si>
    <t>SUPPLY OF 72 MT STEEL PLATE FOR 2X800 MW LARA PROJECT STAGE -II, CHHATTISGARH.</t>
  </si>
  <si>
    <t>PSER: PMX: 444:25-26: R-251</t>
  </si>
  <si>
    <t>SUPPLY OF 67 MT STEEL PLATE FOR 2X800 MW LARA PROJECT STAGE -II, CHHATTISGARH.</t>
  </si>
  <si>
    <t>PSER: PMX: 444:25-26: R-252</t>
  </si>
  <si>
    <t>JSW STEEL LIMITED</t>
  </si>
  <si>
    <t>SUPPLY OF 239 MT STEEL PLATE FOR 2X800 MW LARA PROJECT STAGE -II, CHHATTISGARH.</t>
  </si>
  <si>
    <t>PSER: PMX: 444:25-26: R-253</t>
  </si>
  <si>
    <t>PSER:PUR:BRN-S639:25 (ENQ:25:PP:0015:PUR:62)</t>
  </si>
  <si>
    <t>DRY ICE CLEANING OF GENERATOR OVERHANG AND ASSOCIATED WORKS OF REPAIR OF GENERATOR STATOR DURING OVERHAULING OF GENERATOR AND OTHER ASSOCIATED JOBS OF UNIT# 9, OF 250 MW AT NTPC BARAUNI BIHAR.</t>
  </si>
  <si>
    <t>PSER:PUR:BRN-S639:25:LOI/07125</t>
  </si>
  <si>
    <t>15 DAYS FROM START OF WORK TO FINAL H.V. TEST.</t>
  </si>
  <si>
    <t>BHEL/CPC/FA/DECK_CLADDING SHEET/26/007,
Framework Agreement No: BHEL/CPC/FA/DECK_CLADDINGSHEET/26/007/Metal Cladding Sheet/40%, Date: 14/11/2025</t>
  </si>
  <si>
    <t>PSER:PMX:493(I):25-26:R-254</t>
  </si>
  <si>
    <t>CLADDING PROJECTS LTD.</t>
  </si>
  <si>
    <t>SUPPLY OF 320 MT STEEL TMT FOR 2X660 MW DVC RAGHUNATHPUR PROJECT SITE, PHASE-II, DISTRICT-PURULIA, WEST BENGAL.</t>
  </si>
  <si>
    <t>PSER:PMX:476:25-26:R-255</t>
  </si>
  <si>
    <t>SUPPLY OF 30 MT REINFORCEMENT STEEL (TMT) TO 1X600 MW, SAGARDIGHI U#5, WEST BENGAL BHEL PSER.</t>
  </si>
  <si>
    <t>PSER:PMX:382:25-26:R-256</t>
  </si>
  <si>
    <t>GEM/2025/B/6799468</t>
  </si>
  <si>
    <t>SUPPLY OF 07 NOS. UNDERGROUND CABLE DETECTOR AT BHEL-PSER HQ (KOLKATA) &amp; COMMISSIONING AT BHEL PSER HQ (KOLKATA) AND AT SIPAT OR KODERMA SITE, BHEL PSER.</t>
  </si>
  <si>
    <t>2 NOS.
1) M/S. QUANTUM INTEGRATED TECHNICAL SOLUTIONS
2) M/S. SUBSURFACE EQUIPMENTS PRIVATE LIMITED</t>
  </si>
  <si>
    <t>1 NO.
1) M/S. VHL ENGINEERING</t>
  </si>
  <si>
    <t>GEMC-511687755784010</t>
  </si>
  <si>
    <t>SUBSURFACE EQUIPMENTS PRIVATE LIMITED</t>
  </si>
  <si>
    <t>WITHIN 3-4 WEEKS FROM THE DATE OF PO</t>
  </si>
  <si>
    <t>PSER:PUR:BRBCL-S641:25 (ENQ:25:PP:0015:PUR:64)</t>
  </si>
  <si>
    <t>DISMANTLING AND ASSEMBLY OF GENERATOR FOR INSPECTION (250 MW) AT BRBCL NABINAGAR, U#01, BIHAR.</t>
  </si>
  <si>
    <t>PSER:PUR:BRBCL-S641:25:LOI/07325</t>
  </si>
  <si>
    <t>25 DAYS FROM BG OUT TO BG IN.</t>
  </si>
  <si>
    <t>CUSTOMER'S CONTRACT REQUIREMENT</t>
  </si>
  <si>
    <t>SUPPLY OF 146 MT REINFORCEMENT STEEL (TMT) TO 2X800 MW LARA PROJECT STAGE -II, CHHATTISGARH.</t>
  </si>
  <si>
    <t>PSER:PMX:444:25-26:R-257</t>
  </si>
  <si>
    <t>SUPPLY OF 101 MT STEEL TMT FOR 4X210 MW &amp; 3X500 MW KAHALGAON FGD PROJECT, BIHAR</t>
  </si>
  <si>
    <t>PSER:PMX:397:25-26:R-258</t>
  </si>
  <si>
    <t xml:space="preserve">Tender Enquiry No: BHEL/CPC/FA/DECK_CLADDING  SHEET/26/007,  dated  08/05/2025 
Framework 
Agreement No:  BHEL/CPC/FA/DECK_CLADDING SHEET/26/007/Sandwiched Cladding Sheet/40% 
Date: 14/11/2025 </t>
  </si>
  <si>
    <t xml:space="preserve">SUPPLY  OF  FACTORY  MADE  PREFABRICATED  SANDWICHED  PERMANENTLY  COLOUR  COATED  METAL CLADDING SHEET FOR 2X800 MW NTPC LARA SUPER THERMAL POWER STATION. </t>
  </si>
  <si>
    <t>PSER:PUR:PMX:493(II):25-26:R-259</t>
  </si>
  <si>
    <t>PSER:PUR:BRBCL-S643:25 (ENQ:25:PP:0015:PUR:66)</t>
  </si>
  <si>
    <t>REPLACEMENT OF GENERATOR STATOR &amp; ASSOCIATED WORKS OF UNIT-1, 250 MW (TVPI DESIGN) AT BRBCL, NTPC-NABINAGAR, BIHAR.</t>
  </si>
  <si>
    <t>1 NO.
1) ECO POWER SERVICES</t>
  </si>
  <si>
    <t>PSER:PUR:BRBCL-S643:25:LOI/07725</t>
  </si>
  <si>
    <t>35 DAYS (FROM START OF WORK TO BARRING GEAR IN).</t>
  </si>
  <si>
    <t>GEM/2025/B/6936150</t>
  </si>
  <si>
    <t>SUPPLY &amp; FITMENT OF SPARE PARTS (ELECTRIC PUMP, JOYSTICK, MONITOR, WIRING, ETC) REQUIRED FOR LIEBHERR MAKE 300MT CRAWLER CRANE (MODEL LR1350/1, M/C S/N- 074118) DEPLOYED AT BHEL-PSER IX660 MW SAGARDIGHI PH-III, UNIT# SITE, WEST BENGAL.</t>
  </si>
  <si>
    <t>GEMC-511687746734649</t>
  </si>
  <si>
    <t>140 DAYS FOR SUPPLY OF SPARE PARTS AND 175 DAYS FOR FITMENT OF SPARE PARTS</t>
  </si>
  <si>
    <t>Tender Enquiry No: BHEL/CPC/FA/DECK_CLADDING SHEET /26/007, dated 08/05/2025
Framework Agreement No: BHEL/CPC/FA/DECK_CLADDING SHEET/26/007/Deck
Sheet/40% Date: 14/11/2025</t>
  </si>
  <si>
    <t>SUPPLY OF PERMANENTLY COLOUR COATED METAL SHEET DECKING PLATE FOR 2X800 MW NTPC LARA SUPER THERMAL POWER STATION.</t>
  </si>
  <si>
    <t>PSER:PUR:PMX:493(III):25-26:R-260</t>
  </si>
  <si>
    <t>PSER:PUR:MED:130(XIX):045(ENQ:25:PP:0015:PUR:63)</t>
  </si>
  <si>
    <t>SUPPLY OF RYZODEG PENFILL AT BHEL PSER KOLKATA OFFICE</t>
  </si>
  <si>
    <t>1 NO.
1) M/S APS DRUGS PRIVATE LIMITED</t>
  </si>
  <si>
    <t>PSER:PUR:MED:130(XIX):045:R-261:(PO:25:PP:0015:PUR:139)</t>
  </si>
  <si>
    <t>APS DRUGS PVT. LTD.</t>
  </si>
  <si>
    <t>30 DAYS ON WRITTEN LOT WISE INTIMATION BY BHEL.</t>
  </si>
  <si>
    <t>PROPRIETARY IN NATURE</t>
  </si>
  <si>
    <t>PSER:PUR:PMX:492(I):041:(ENQ:25:PP:0015:PUR:53)</t>
  </si>
  <si>
    <t>SUPPLY OF MEDICINE &amp; SURGICAL ITEMS ON RATE CONTRACT BASIS FOR OCCUPATIONAL HEALTH CENTRE (OHC)/SAFETY PARK AT 2X800 MW, DVC, KTPS-PHASE-II, KODERMA, JHARKHAND SITE FOR A PERIOD OF 2 YEARS.</t>
  </si>
  <si>
    <t>2 NOS.
1) M/S KHANUJA MEDICAL HALL
2) M/S SHARAN MEDICAL HALL</t>
  </si>
  <si>
    <t>1 NO.
1) M/S SHRI PRASAD PHARAMA</t>
  </si>
  <si>
    <t>PSER:PUR:PMX:492(I):041:R-264:(PO:25:PP:0015:PUR:142)</t>
  </si>
  <si>
    <t>SHARAN MEDICAL HALL</t>
  </si>
  <si>
    <t>02 (TWO) YEARS FROM THE DATE OF PLACEMENT OF ORDER.</t>
  </si>
  <si>
    <t>GEM/2025/B/6911913</t>
  </si>
  <si>
    <t>SUPPLY OF 2000 MT PORTLAND POZZOLANA CEMENT (PPC) AS PER IS:1489 (PART 1) :2015 AT NTPC KAHALGAON STPS STAGE I &amp; II (4x210 MW + 3x500 MW), BIHAR.</t>
  </si>
  <si>
    <t>GEMC-511687733921327</t>
  </si>
  <si>
    <t>SUPPLY OF 200 MT REINFORCEMENT STEEL (TMT) FOR 2 X 800 MW NTPC LARA STAGE II PROJECT.</t>
  </si>
  <si>
    <t>PSER:PMX:444:25-26:R-262</t>
  </si>
  <si>
    <t>PSER:PUR:KDM-S644:25 (ENQ:25:PP:0015:PUR:68)</t>
  </si>
  <si>
    <t>OVERHAULING OF IP TURBINE WITH HPT MODULE REPLACEMENT, AND SOME OTHER ASSOCIATED WORKS RELATED TO TURBINE OF UNIT NO.# 1 (500 MW) OF KTPS DVC.</t>
  </si>
  <si>
    <t>1 NO.
1) M/S THE TIME CONSTRUCTION</t>
  </si>
  <si>
    <t>PSER:PUR:KDM-S644:25:LOI/09125</t>
  </si>
  <si>
    <t>30 DAYS FROM BG OUT / START OF WORK TO BG IN.</t>
  </si>
  <si>
    <t>SUPPLY OF 101 MT REINFORCEMENT STEEL (TMT) TO 2X800 MW DVC KODERMA TPS PHASE-II PROJECT, JHARKHAND.</t>
  </si>
  <si>
    <t>PSER:PMX:458:25-26:R-265</t>
  </si>
  <si>
    <t>SUPPLY OF 35 MT STEEL PLATES FOR 1X800 MW NTPC SIPAT STPP STAGE-III PROJECT, CHHATTISGARH.</t>
  </si>
  <si>
    <t>PSER:PMX:459:25-26:R-266</t>
  </si>
  <si>
    <t>SUPPLY OF 32 MT STRUCTURAL STEEL FOR 1X800 MW NTPC SIPAT STPP STAGE-III PROJECT, CHHATTISGARH.</t>
  </si>
  <si>
    <t>PSER:PMX:459:25-26:R-267</t>
  </si>
  <si>
    <t>SUPPLY OF 553 MT REINFORCEMENT STEEL (TMT) TO 1X800 MW NTPC SIPAT STPP STAGE-III PROJECT, CHHATTISGARH.</t>
  </si>
  <si>
    <t>PSER:PMX:459:25-26:R-268</t>
  </si>
  <si>
    <t>SUPPLY OF 438 MT STEEL PLATE FOR 2X800 MW LARA PROJECT STAGE -II, CHHATTISGARH.</t>
  </si>
  <si>
    <t>PSER:PMX:444:25-26:R-269</t>
  </si>
  <si>
    <t>SUPPLY OF 64 MT STEEL STRUCTURE FOR 2X800 MW LARA PROJECT STAGE -II, CHHATTISGARH.</t>
  </si>
  <si>
    <t>PSER:PMX:444:25-26:R-270</t>
  </si>
  <si>
    <t>GEM/2025/B/6937458</t>
  </si>
  <si>
    <t>SUPPLY OF 3600 MT PORTLAND POZZOLANA CEMENT (PPC) AS PER IS:1489 (PART 1) :2015 AT 1X800 MW SIPAT SUPAR THERMAL POWER PROJECT, STAGE-III, BILASPUR, CHHATTISGARH.</t>
  </si>
  <si>
    <t>GEMC-511687776103012</t>
  </si>
  <si>
    <t>SUPPLY OF 2400 MT PORTLAND POZZOLANA CEMENT (PPC) AS PER IS:1489 (PART 1) :2015 AT 1X800 MW SIPAT SUPAR THERMAL POWER PROJECT, STAGE-III, BILASPUR, CHHATTISGARH.</t>
  </si>
  <si>
    <t>GEMC-511687777195523</t>
  </si>
  <si>
    <t>PSER:PUR:SND-S637:25 (ENQ:25:PP:0015:PUR:60)</t>
  </si>
  <si>
    <t>OVERHAULING OF TURBINE (HP, IP &amp; LP MODULES) &amp; GENERATOR, TG BEARINGS INSPECTION AND AUXILIARY WORKS OF UNIT# 5, 250MW (KWU DESIGN) AT SANTALDIH TPS· WBPDCL, WEST BENGAL.</t>
  </si>
  <si>
    <t>3 NOS.
1) ASIF PASHA POWER MACHINERY SERVICES
2) BISWAS ENGINEERING &amp; CONSTRUCTION SERVICES
3) M/S THE TIME CONSTRUCTION</t>
  </si>
  <si>
    <t>PSER:PUR:SND-S637:25:LOI/09825</t>
  </si>
  <si>
    <t>23 DAYS (BG OUT TO BG IN) AND START OF WORK SHALL BE CERTIFIED BY BHEL
SITE ENGINEER AND SHALL COMMENCE FROM DATE OF BG OUT OR WITHIN 5 DAYS
FROM DATE OF INTIMATION BY BHEL, WHICHEVER IS LATER.</t>
  </si>
  <si>
    <t>SUPPLY OF 160 MT PLATE FOR 3X660 MW NTPC NORTH KARANPURA FGD PROJECT, JHARKHAND.</t>
  </si>
  <si>
    <t>PSER:PMX:280:25-26:R-271</t>
  </si>
  <si>
    <t>PSER:PUR:BONG-S634:25 (ENQ:25:PP:0015:PUR:57)</t>
  </si>
  <si>
    <t>CAPITAL OVERHAULING OF TURBO-GENERATORS OF UNIT-02, 250 MW (THRI SET) AT NTPC/BONGAIGAON, ASSAM.</t>
  </si>
  <si>
    <t>6 NOS.</t>
  </si>
  <si>
    <t>6 NOS.
1) M/S BISWAS ENGINEERING &amp; CONSTRUCTION SERVICES
2) M/S ECO POWER SERVICES
3) M/S JYOTI TTURBO POWER SERVICES PVT. LTD.
4) M/S MADHU ENGINEERING SERVICES
5) M/S P. E. ERECTORS PVT. LTD.
6) M/S POWER MECH PROJECTS LIMITED</t>
  </si>
  <si>
    <t>PSER:PUR:BONG-S634:25:LOI/10025</t>
  </si>
  <si>
    <t>SUPPLY OF 96 MT STRUCTURAL STEEL FOR 1X800 MW NTPC SIPAT STPP STAGE-III PROJECT, CHHATTISGARH.</t>
  </si>
  <si>
    <t>PSER:PMX:459:25-26:R-273</t>
  </si>
  <si>
    <t>SUPPLY OF 93 MT STEEL PLATES FOR 1X800 MW NTPC SIPAT STPP STAGE-III PROJECT, CHHATTISGARH.</t>
  </si>
  <si>
    <t>PSER:PMX:459:25-26:R-272</t>
  </si>
  <si>
    <t>SUPPLY OF 222 MT STEEL PLATES FOR 2X800 MW LARA PROJECT STAGE -II, CHHATTISGARH.</t>
  </si>
  <si>
    <t>PSER:PMX:444:25-26:R-277</t>
  </si>
  <si>
    <t>SUPPLY OF 48 MT STEEL PLATES FOR 2X800 MW LARA PROJECT STAGE -II, CHHATTISGARH.</t>
  </si>
  <si>
    <t>PSER:PMX:444:25-26:R-274</t>
  </si>
  <si>
    <t>SUPPLY OF 100 MT STEEL STRUCTURE FOR 2X660 MW DVC RAGHUNATHPUR PROJECT SITE, PHASE-II, DISTRICT-PURULIA, WEST BENGAL.</t>
  </si>
  <si>
    <t>PSER:PMX: 476:25-26:R-284</t>
  </si>
  <si>
    <t>SUPPLY OF 111 MT STEEL STRUCTURE FOR 2X800 MW DVC KODERMA TPS PHASE-II PROJECT, JHARKHAND.</t>
  </si>
  <si>
    <t>PSER:PMX: 458:25-26:R-283</t>
  </si>
  <si>
    <t>SUPPLY OF 224 MT STEEL STRUCTURE FOR 2X800 MW LARA PROJECT STAGE -II, CHHATTISGARH.</t>
  </si>
  <si>
    <t>PSER:PMX:444:25-26:R-281</t>
  </si>
  <si>
    <t>SUPPLY OF 594.4 MT STEEL STRUCTURE FOR 2X800 MW LARA PROJECT STAGE -II, CHHATTISGARH.</t>
  </si>
  <si>
    <t>PSER:PMX:444:25-26:R-275</t>
  </si>
  <si>
    <t>SUPPLY OF 35 MT STEEL PLATE FOR 2X800 MW LARA PROJECT STAGE -II, CHHATTISGARH.</t>
  </si>
  <si>
    <t>PSER:PMX:444:25-26:R-276</t>
  </si>
  <si>
    <t>SUPPLY OF 379 MT STRUCTURAL STEEL FOR 2X800 MW LARA PROJECT STAGE -II, CHHATTISGARH.</t>
  </si>
  <si>
    <t>PSER:PMX:444:25-26:R-278</t>
  </si>
  <si>
    <t>SUPPLY OF 42 MT STEEL PLATES FOR 2X800 MW LARA PROJECT STAGE -II, CHHATTISGARH.</t>
  </si>
  <si>
    <t>PSER:PMX:444:25-26:R-279</t>
  </si>
  <si>
    <t>SUPPLY OF 34 MT STEEL PLATE FOR 2X800 MW LARA PROJECT STAGE -II, CHHATTISGARH.</t>
  </si>
  <si>
    <t>PSER:PMX:444:25-26:R-280</t>
  </si>
  <si>
    <t>SUPPLY OF 128 MT STEEL STRUCTURE FOR 2X800 MW LARA PROJECT STAGE -II, CHHATTISGARH.</t>
  </si>
  <si>
    <t>PSER:PMX:444:25-26:R-282</t>
  </si>
  <si>
    <t>GeM Bid No. GEM/2025/B/ 5791939 Dated:08-01-2025
GeM Contract Number: GEMC-511687793619776 Dated: 04-08-2025</t>
  </si>
  <si>
    <t>DOC. NO. PSER:SCT:MIR(AWARD):237</t>
  </si>
  <si>
    <t>DT: 02-01-2026</t>
  </si>
  <si>
    <t>PSER:SCT:SPT-F 2389:25</t>
  </si>
  <si>
    <t>PROVIDING SERVICES OF 1 NO. 350MT OR ABOVE CAPACITY MRHL (MID RANGE HEAVY LIFT) HYDRAULIC CRAWLER CRANE ON MONTHLY RENTAL BASIS AT BHEL-PSER, 1X800 MW NTPC SIPAT STPP, STAGE-III, PO- UJJWAL NAGAR, SIPAT, DIST – BILASPUR, CHHATTISGARH 495555.</t>
  </si>
  <si>
    <t xml:space="preserve">6 NOS.
1) URMILLA ENTERPRISES PVT. LTD.,
2) TIONG WOON PROJECT &amp; CONTRACTING (INDIA) PVT. LTD.,
3) SANGHVI MOVERS LTD.,
4) PYARA SINGH &amp; SONS,
5) CHANDI CRANES PVT. LTD.,
6) BARKAT CRANES &amp; EQUIPMENTS PVT. LTD.
</t>
  </si>
  <si>
    <t>PSER:SCT:SPT-F2389:25:LOI:11297</t>
  </si>
  <si>
    <t>URMILLA ENTERPRISES PVT. LTD.</t>
  </si>
  <si>
    <t>19 MONTHS</t>
  </si>
  <si>
    <t>PSER:SCT:KDM-F 2395:25</t>
  </si>
  <si>
    <t xml:space="preserve">PROVIDING 1 NO. 350 MT OR ABOVE CAPACITY MRHL (MID RANGE HEAVY LIFT) HYDRAULIC CRAWLER CRANE ON MONTHLY RENTAL BASIS AT BHEL-PSER, 2X800 MW KODERMA PHASE-II PROJECT SITE, JHARKHAND.
</t>
  </si>
  <si>
    <t xml:space="preserve">3 NOS.
1) BARKAT CRANES &amp; EQUIPMENTS PVT. LTD.,
2) URMILLA ENTERPRISES PVT. LTD.,
3) CHANDI CRANES PVT. LTD.
</t>
  </si>
  <si>
    <t xml:space="preserve">1 NO.
1) V J CRANES PVT. LTD.
 </t>
  </si>
  <si>
    <t>BHEL/PSER/SCT/KDM-F2395/25/11307</t>
  </si>
  <si>
    <t>BARKAT CRANES &amp; EQUIPMENTS PVT. LTD.</t>
  </si>
  <si>
    <t>18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</si>
</sst>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-mmm\-yy"/>
    <numFmt numFmtId="165" formatCode="&quot;Rs. &quot;#,##0.00;&quot;Rs. -&quot;#,##0.00"/>
    <numFmt numFmtId="166" formatCode="[$-409]d\-mmm\-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Arial"/>
      <family val="2"/>
    </font>
    <font>
      <sz val="12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7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6" fillId="0" borderId="1" xfId="2" applyNumberFormat="1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/>
    </xf>
    <xf numFmtId="165" fontId="6" fillId="0" borderId="1" xfId="2" applyNumberFormat="1" applyFont="1" applyFill="1" applyBorder="1" applyAlignment="1" applyProtection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6" fontId="9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1" xfId="3" applyFont="1" applyFill="1" applyBorder="1" applyAlignment="1">
      <alignment vertical="top" wrapText="1"/>
    </xf>
    <xf numFmtId="0" fontId="9" fillId="0" borderId="1" xfId="4" applyFont="1" applyFill="1" applyBorder="1" applyAlignment="1">
      <alignment horizontal="justify" vertical="top" wrapText="1"/>
    </xf>
    <xf numFmtId="0" fontId="9" fillId="0" borderId="1" xfId="4" applyFont="1" applyFill="1" applyBorder="1" applyAlignment="1">
      <alignment horizontal="center" vertical="top" wrapText="1"/>
    </xf>
    <xf numFmtId="164" fontId="9" fillId="0" borderId="1" xfId="4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5" applyFont="1" applyFill="1" applyBorder="1" applyAlignment="1">
      <alignment horizontal="center" vertical="top" wrapText="1"/>
    </xf>
    <xf numFmtId="0" fontId="9" fillId="0" borderId="1" xfId="4" applyFont="1" applyFill="1" applyBorder="1" applyAlignment="1">
      <alignment vertical="top" wrapText="1"/>
    </xf>
    <xf numFmtId="2" fontId="9" fillId="0" borderId="1" xfId="3" applyNumberFormat="1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left" vertical="top" wrapText="1"/>
    </xf>
  </cellXfs>
  <cellStyles count="6">
    <cellStyle name="Normal" xfId="0" builtinId="0"/>
    <cellStyle name="Normal_Jan 21" xfId="1"/>
    <cellStyle name="Normal_JUNE'2018 " xfId="5"/>
    <cellStyle name="Normal_OCT'2018" xfId="4"/>
    <cellStyle name="Normal_Sheet1" xfId="3"/>
    <cellStyle name="Normal_Sheet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4D0910D0-AB1F-401F-9183-D63C7C8FD4F6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DE928AE7-1E8A-4F70-85F0-B4A0C7A997E1}"/>
                </a:ext>
              </a:extLst>
            </xdr:cNvPr>
            <xdr:cNvSpPr txBox="1"/>
          </xdr:nvSpPr>
          <xdr:spPr>
            <a:xfrm>
              <a:off x="22555200" y="86201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6C6372A7-FD16-4FC4-B07C-9BB8B85AEB9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A18D62F1-F1DE-433B-B8DC-ECA4931566D3}"/>
                </a:ext>
              </a:extLst>
            </xdr:cNvPr>
            <xdr:cNvSpPr txBox="1"/>
          </xdr:nvSpPr>
          <xdr:spPr>
            <a:xfrm>
              <a:off x="22555200" y="79724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3C4BB58E-3D46-4751-B599-A43E16B4692A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2FD39B63-E9DD-4D04-A278-549797A4BADC}"/>
                </a:ext>
              </a:extLst>
            </xdr:cNvPr>
            <xdr:cNvSpPr txBox="1"/>
          </xdr:nvSpPr>
          <xdr:spPr>
            <a:xfrm>
              <a:off x="22555200" y="73247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A1645054-1D8A-43B5-8DA0-1C9FB0BD158B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D82FA1AB-9F6B-4674-A2B7-EA00EBC75525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82F65607-DB0A-44FF-8B50-45C9041935CD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76D50D57-F57A-4BB3-9E2D-D9277698E923}"/>
                </a:ext>
              </a:extLst>
            </xdr:cNvPr>
            <xdr:cNvSpPr txBox="1"/>
          </xdr:nvSpPr>
          <xdr:spPr>
            <a:xfrm>
              <a:off x="22555200" y="683895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0FD6B598-1530-43A3-B57C-DC65101ADC76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223E41C7-6AE5-45A4-9F6C-E2B04F8674BB}"/>
                </a:ext>
              </a:extLst>
            </xdr:cNvPr>
            <xdr:cNvSpPr txBox="1"/>
          </xdr:nvSpPr>
          <xdr:spPr>
            <a:xfrm>
              <a:off x="22555200" y="2790825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02524D25-5BAA-4CAE-99DE-FC97C66710F1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3BB4CC07-2885-49E8-96B0-AAA3D5AF6C0D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EF04952F-E0E7-4E85-8DCE-4B4FA841E609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59</xdr:row>
      <xdr:rowOff>0</xdr:rowOff>
    </xdr:from>
    <xdr:ext cx="6290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8527D993-694E-4DAA-AC00-A756525EB600}"/>
                </a:ext>
              </a:extLst>
            </xdr:cNvPr>
            <xdr:cNvSpPr txBox="1"/>
          </xdr:nvSpPr>
          <xdr:spPr>
            <a:xfrm>
              <a:off x="22555200" y="26593800"/>
              <a:ext cx="6290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i="0">
                  <a:latin typeface="Cambria Math" panose="02040503050406030204" pitchFamily="18" charset="0"/>
                </a:rPr>
                <a:t> 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6"/>
  <sheetViews>
    <sheetView tabSelected="1" topLeftCell="A60" workbookViewId="0">
      <selection activeCell="B75" sqref="B75"/>
    </sheetView>
  </sheetViews>
  <sheetFormatPr defaultRowHeight="15" x14ac:dyDescent="0.25"/>
  <cols>
    <col min="1" max="1" width="25.140625" customWidth="1"/>
    <col min="2" max="2" width="34.85546875" customWidth="1"/>
    <col min="3" max="3" width="13.42578125" customWidth="1"/>
    <col min="4" max="4" width="16" customWidth="1"/>
    <col min="5" max="5" width="14.42578125" customWidth="1"/>
    <col min="6" max="6" width="13.7109375" customWidth="1"/>
    <col min="7" max="7" width="8.85546875" bestFit="1" customWidth="1"/>
    <col min="8" max="8" width="38.42578125" customWidth="1"/>
    <col min="9" max="9" width="30.28515625" customWidth="1"/>
    <col min="10" max="10" width="16.5703125" customWidth="1"/>
    <col min="11" max="11" width="25.5703125" bestFit="1" customWidth="1"/>
    <col min="12" max="12" width="19.7109375" bestFit="1" customWidth="1"/>
    <col min="13" max="13" width="20.7109375" bestFit="1" customWidth="1"/>
    <col min="14" max="14" width="14.28515625" customWidth="1"/>
    <col min="15" max="15" width="18" customWidth="1"/>
    <col min="16" max="16" width="26.28515625" customWidth="1"/>
  </cols>
  <sheetData>
    <row r="1" spans="1:16" x14ac:dyDescent="0.2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9" t="s">
        <v>49</v>
      </c>
      <c r="B2" s="20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9"/>
      <c r="O2" s="9"/>
      <c r="P2" s="8"/>
    </row>
    <row r="3" spans="1:16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  <c r="J3" s="11">
        <v>10</v>
      </c>
      <c r="K3" s="11">
        <v>11</v>
      </c>
      <c r="L3" s="11">
        <v>12</v>
      </c>
      <c r="M3" s="11">
        <v>13</v>
      </c>
      <c r="N3" s="11">
        <v>14</v>
      </c>
      <c r="O3" s="11">
        <v>15</v>
      </c>
      <c r="P3" s="11">
        <v>16</v>
      </c>
    </row>
    <row r="4" spans="1:16" s="12" customFormat="1" ht="105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  <c r="N4" s="1" t="s">
        <v>13</v>
      </c>
      <c r="O4" s="1" t="s">
        <v>14</v>
      </c>
      <c r="P4" s="1" t="s">
        <v>15</v>
      </c>
    </row>
    <row r="5" spans="1:16" ht="114.75" x14ac:dyDescent="0.25">
      <c r="A5" s="7" t="s">
        <v>51</v>
      </c>
      <c r="B5" s="5" t="s">
        <v>52</v>
      </c>
      <c r="C5" s="15" t="s">
        <v>32</v>
      </c>
      <c r="D5" s="13">
        <v>45926</v>
      </c>
      <c r="E5" s="7" t="s">
        <v>19</v>
      </c>
      <c r="F5" s="13">
        <v>45938</v>
      </c>
      <c r="G5" s="7" t="s">
        <v>29</v>
      </c>
      <c r="H5" s="6" t="s">
        <v>53</v>
      </c>
      <c r="I5" s="7" t="s">
        <v>21</v>
      </c>
      <c r="J5" s="7" t="s">
        <v>20</v>
      </c>
      <c r="K5" s="14" t="s">
        <v>54</v>
      </c>
      <c r="L5" s="13">
        <v>45992</v>
      </c>
      <c r="M5" s="7" t="s">
        <v>55</v>
      </c>
      <c r="N5" s="16">
        <v>7.5815000000000001</v>
      </c>
      <c r="O5" s="7" t="s">
        <v>56</v>
      </c>
      <c r="P5" s="4" t="s">
        <v>57</v>
      </c>
    </row>
    <row r="6" spans="1:16" ht="76.5" x14ac:dyDescent="0.25">
      <c r="A6" s="7" t="s">
        <v>217</v>
      </c>
      <c r="B6" s="5" t="s">
        <v>58</v>
      </c>
      <c r="C6" s="15" t="s">
        <v>28</v>
      </c>
      <c r="D6" s="7" t="s">
        <v>16</v>
      </c>
      <c r="E6" s="7" t="s">
        <v>16</v>
      </c>
      <c r="F6" s="7" t="s">
        <v>16</v>
      </c>
      <c r="G6" s="7" t="s">
        <v>16</v>
      </c>
      <c r="H6" s="7" t="s">
        <v>16</v>
      </c>
      <c r="I6" s="7" t="s">
        <v>16</v>
      </c>
      <c r="J6" s="7" t="s">
        <v>16</v>
      </c>
      <c r="K6" s="14" t="s">
        <v>59</v>
      </c>
      <c r="L6" s="13">
        <v>45993</v>
      </c>
      <c r="M6" s="7" t="s">
        <v>60</v>
      </c>
      <c r="N6" s="16">
        <v>46.831354000000005</v>
      </c>
      <c r="O6" s="7" t="s">
        <v>61</v>
      </c>
      <c r="P6" s="4" t="s">
        <v>17</v>
      </c>
    </row>
    <row r="7" spans="1:16" ht="76.5" x14ac:dyDescent="0.25">
      <c r="A7" s="7" t="s">
        <v>62</v>
      </c>
      <c r="B7" s="5" t="s">
        <v>63</v>
      </c>
      <c r="C7" s="15" t="s">
        <v>28</v>
      </c>
      <c r="D7" s="7" t="s">
        <v>16</v>
      </c>
      <c r="E7" s="7" t="s">
        <v>16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16</v>
      </c>
      <c r="K7" s="14" t="s">
        <v>64</v>
      </c>
      <c r="L7" s="13">
        <v>45993</v>
      </c>
      <c r="M7" s="7" t="s">
        <v>60</v>
      </c>
      <c r="N7" s="16">
        <v>7.5201599999999997</v>
      </c>
      <c r="O7" s="7" t="s">
        <v>61</v>
      </c>
      <c r="P7" s="4" t="s">
        <v>17</v>
      </c>
    </row>
    <row r="8" spans="1:16" ht="76.5" x14ac:dyDescent="0.25">
      <c r="A8" s="7" t="s">
        <v>16</v>
      </c>
      <c r="B8" s="5" t="s">
        <v>65</v>
      </c>
      <c r="C8" s="15" t="s">
        <v>28</v>
      </c>
      <c r="D8" s="7" t="s">
        <v>16</v>
      </c>
      <c r="E8" s="7" t="s">
        <v>16</v>
      </c>
      <c r="F8" s="7" t="s">
        <v>16</v>
      </c>
      <c r="G8" s="7" t="s">
        <v>16</v>
      </c>
      <c r="H8" s="7" t="s">
        <v>16</v>
      </c>
      <c r="I8" s="7" t="s">
        <v>16</v>
      </c>
      <c r="J8" s="7" t="s">
        <v>16</v>
      </c>
      <c r="K8" s="14" t="s">
        <v>66</v>
      </c>
      <c r="L8" s="13">
        <v>45993</v>
      </c>
      <c r="M8" s="7" t="s">
        <v>67</v>
      </c>
      <c r="N8" s="16">
        <v>1869.0204980000001</v>
      </c>
      <c r="O8" s="7" t="s">
        <v>68</v>
      </c>
      <c r="P8" s="4" t="s">
        <v>17</v>
      </c>
    </row>
    <row r="9" spans="1:16" ht="63.75" x14ac:dyDescent="0.25">
      <c r="A9" s="7" t="s">
        <v>69</v>
      </c>
      <c r="B9" s="5" t="s">
        <v>70</v>
      </c>
      <c r="C9" s="15" t="s">
        <v>18</v>
      </c>
      <c r="D9" s="13">
        <v>45958</v>
      </c>
      <c r="E9" s="7" t="s">
        <v>19</v>
      </c>
      <c r="F9" s="13">
        <v>45979</v>
      </c>
      <c r="G9" s="7" t="s">
        <v>27</v>
      </c>
      <c r="H9" s="6" t="s">
        <v>71</v>
      </c>
      <c r="I9" s="7" t="s">
        <v>21</v>
      </c>
      <c r="J9" s="7" t="s">
        <v>20</v>
      </c>
      <c r="K9" s="14" t="s">
        <v>72</v>
      </c>
      <c r="L9" s="13">
        <v>45994</v>
      </c>
      <c r="M9" s="7" t="s">
        <v>38</v>
      </c>
      <c r="N9" s="16">
        <v>78.636394067796616</v>
      </c>
      <c r="O9" s="7" t="s">
        <v>73</v>
      </c>
      <c r="P9" s="4" t="s">
        <v>17</v>
      </c>
    </row>
    <row r="10" spans="1:16" ht="51" x14ac:dyDescent="0.25">
      <c r="A10" s="7" t="s">
        <v>16</v>
      </c>
      <c r="B10" s="5" t="s">
        <v>74</v>
      </c>
      <c r="C10" s="15" t="s">
        <v>28</v>
      </c>
      <c r="D10" s="7" t="s">
        <v>16</v>
      </c>
      <c r="E10" s="7" t="s">
        <v>16</v>
      </c>
      <c r="F10" s="7" t="s">
        <v>16</v>
      </c>
      <c r="G10" s="7" t="s">
        <v>16</v>
      </c>
      <c r="H10" s="7" t="s">
        <v>16</v>
      </c>
      <c r="I10" s="7" t="s">
        <v>16</v>
      </c>
      <c r="J10" s="7" t="s">
        <v>16</v>
      </c>
      <c r="K10" s="14" t="s">
        <v>75</v>
      </c>
      <c r="L10" s="13">
        <v>45994</v>
      </c>
      <c r="M10" s="7" t="s">
        <v>47</v>
      </c>
      <c r="N10" s="16">
        <v>41.683</v>
      </c>
      <c r="O10" s="7" t="s">
        <v>43</v>
      </c>
      <c r="P10" s="4" t="s">
        <v>17</v>
      </c>
    </row>
    <row r="11" spans="1:16" ht="51" x14ac:dyDescent="0.25">
      <c r="A11" s="7" t="s">
        <v>16</v>
      </c>
      <c r="B11" s="5" t="s">
        <v>76</v>
      </c>
      <c r="C11" s="15" t="s">
        <v>28</v>
      </c>
      <c r="D11" s="7" t="s">
        <v>16</v>
      </c>
      <c r="E11" s="7" t="s">
        <v>16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14" t="s">
        <v>77</v>
      </c>
      <c r="L11" s="13">
        <v>45994</v>
      </c>
      <c r="M11" s="7" t="s">
        <v>42</v>
      </c>
      <c r="N11" s="16">
        <v>33.0896416</v>
      </c>
      <c r="O11" s="7" t="s">
        <v>43</v>
      </c>
      <c r="P11" s="4" t="s">
        <v>17</v>
      </c>
    </row>
    <row r="12" spans="1:16" ht="102" x14ac:dyDescent="0.25">
      <c r="A12" s="7" t="s">
        <v>78</v>
      </c>
      <c r="B12" s="5" t="s">
        <v>79</v>
      </c>
      <c r="C12" s="15" t="s">
        <v>28</v>
      </c>
      <c r="D12" s="13">
        <v>45954</v>
      </c>
      <c r="E12" s="7" t="s">
        <v>16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  <c r="K12" s="14" t="s">
        <v>80</v>
      </c>
      <c r="L12" s="13">
        <v>45994</v>
      </c>
      <c r="M12" s="7" t="s">
        <v>81</v>
      </c>
      <c r="N12" s="16">
        <v>14</v>
      </c>
      <c r="O12" s="7" t="s">
        <v>82</v>
      </c>
      <c r="P12" s="4" t="s">
        <v>17</v>
      </c>
    </row>
    <row r="13" spans="1:16" ht="38.25" x14ac:dyDescent="0.25">
      <c r="A13" s="7" t="s">
        <v>16</v>
      </c>
      <c r="B13" s="5" t="s">
        <v>83</v>
      </c>
      <c r="C13" s="15" t="s">
        <v>28</v>
      </c>
      <c r="D13" s="7" t="s">
        <v>16</v>
      </c>
      <c r="E13" s="7" t="s">
        <v>16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14" t="s">
        <v>84</v>
      </c>
      <c r="L13" s="13">
        <v>45995</v>
      </c>
      <c r="M13" s="7" t="s">
        <v>42</v>
      </c>
      <c r="N13" s="16">
        <v>29.365763999999999</v>
      </c>
      <c r="O13" s="7" t="s">
        <v>43</v>
      </c>
      <c r="P13" s="4" t="s">
        <v>17</v>
      </c>
    </row>
    <row r="14" spans="1:16" ht="38.25" x14ac:dyDescent="0.25">
      <c r="A14" s="7" t="s">
        <v>16</v>
      </c>
      <c r="B14" s="5" t="s">
        <v>85</v>
      </c>
      <c r="C14" s="15" t="s">
        <v>28</v>
      </c>
      <c r="D14" s="7" t="s">
        <v>16</v>
      </c>
      <c r="E14" s="7" t="s">
        <v>16</v>
      </c>
      <c r="F14" s="7" t="s">
        <v>16</v>
      </c>
      <c r="G14" s="7" t="s">
        <v>16</v>
      </c>
      <c r="H14" s="7" t="s">
        <v>16</v>
      </c>
      <c r="I14" s="7" t="s">
        <v>16</v>
      </c>
      <c r="J14" s="7" t="s">
        <v>16</v>
      </c>
      <c r="K14" s="14" t="s">
        <v>86</v>
      </c>
      <c r="L14" s="13">
        <v>45995</v>
      </c>
      <c r="M14" s="7" t="s">
        <v>42</v>
      </c>
      <c r="N14" s="16">
        <v>29.009876000000002</v>
      </c>
      <c r="O14" s="7" t="s">
        <v>43</v>
      </c>
      <c r="P14" s="4" t="s">
        <v>17</v>
      </c>
    </row>
    <row r="15" spans="1:16" ht="38.25" x14ac:dyDescent="0.25">
      <c r="A15" s="7" t="s">
        <v>16</v>
      </c>
      <c r="B15" s="5" t="s">
        <v>87</v>
      </c>
      <c r="C15" s="15" t="s">
        <v>28</v>
      </c>
      <c r="D15" s="7" t="s">
        <v>16</v>
      </c>
      <c r="E15" s="7" t="s">
        <v>16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  <c r="K15" s="14" t="s">
        <v>88</v>
      </c>
      <c r="L15" s="13">
        <v>45995</v>
      </c>
      <c r="M15" s="7" t="s">
        <v>42</v>
      </c>
      <c r="N15" s="16">
        <v>235.70403379999999</v>
      </c>
      <c r="O15" s="7" t="s">
        <v>43</v>
      </c>
      <c r="P15" s="4" t="s">
        <v>17</v>
      </c>
    </row>
    <row r="16" spans="1:16" ht="38.25" x14ac:dyDescent="0.25">
      <c r="A16" s="7" t="s">
        <v>16</v>
      </c>
      <c r="B16" s="5" t="s">
        <v>89</v>
      </c>
      <c r="C16" s="15" t="s">
        <v>28</v>
      </c>
      <c r="D16" s="7" t="s">
        <v>16</v>
      </c>
      <c r="E16" s="7" t="s">
        <v>16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  <c r="K16" s="14" t="s">
        <v>90</v>
      </c>
      <c r="L16" s="13">
        <v>45995</v>
      </c>
      <c r="M16" s="7" t="s">
        <v>47</v>
      </c>
      <c r="N16" s="16">
        <v>45.576000000000001</v>
      </c>
      <c r="O16" s="7" t="s">
        <v>43</v>
      </c>
      <c r="P16" s="4" t="s">
        <v>17</v>
      </c>
    </row>
    <row r="17" spans="1:16" ht="38.25" x14ac:dyDescent="0.25">
      <c r="A17" s="7" t="s">
        <v>16</v>
      </c>
      <c r="B17" s="5" t="s">
        <v>91</v>
      </c>
      <c r="C17" s="15" t="s">
        <v>28</v>
      </c>
      <c r="D17" s="7" t="s">
        <v>16</v>
      </c>
      <c r="E17" s="7" t="s">
        <v>16</v>
      </c>
      <c r="F17" s="7" t="s">
        <v>16</v>
      </c>
      <c r="G17" s="7" t="s">
        <v>16</v>
      </c>
      <c r="H17" s="7" t="s">
        <v>16</v>
      </c>
      <c r="I17" s="7" t="s">
        <v>16</v>
      </c>
      <c r="J17" s="7" t="s">
        <v>16</v>
      </c>
      <c r="K17" s="14" t="s">
        <v>92</v>
      </c>
      <c r="L17" s="13">
        <v>45995</v>
      </c>
      <c r="M17" s="7" t="s">
        <v>93</v>
      </c>
      <c r="N17" s="16">
        <v>35.694920000000003</v>
      </c>
      <c r="O17" s="7" t="s">
        <v>43</v>
      </c>
      <c r="P17" s="4" t="s">
        <v>17</v>
      </c>
    </row>
    <row r="18" spans="1:16" ht="38.25" x14ac:dyDescent="0.25">
      <c r="A18" s="7" t="s">
        <v>16</v>
      </c>
      <c r="B18" s="5" t="s">
        <v>94</v>
      </c>
      <c r="C18" s="15" t="s">
        <v>28</v>
      </c>
      <c r="D18" s="7" t="s">
        <v>16</v>
      </c>
      <c r="E18" s="7" t="s">
        <v>16</v>
      </c>
      <c r="F18" s="7" t="s">
        <v>16</v>
      </c>
      <c r="G18" s="7" t="s">
        <v>16</v>
      </c>
      <c r="H18" s="7" t="s">
        <v>16</v>
      </c>
      <c r="I18" s="7" t="s">
        <v>16</v>
      </c>
      <c r="J18" s="7" t="s">
        <v>16</v>
      </c>
      <c r="K18" s="14" t="s">
        <v>95</v>
      </c>
      <c r="L18" s="13">
        <v>45996</v>
      </c>
      <c r="M18" s="7" t="s">
        <v>93</v>
      </c>
      <c r="N18" s="16">
        <v>127.32964</v>
      </c>
      <c r="O18" s="7" t="s">
        <v>43</v>
      </c>
      <c r="P18" s="4" t="s">
        <v>17</v>
      </c>
    </row>
    <row r="19" spans="1:16" ht="89.25" x14ac:dyDescent="0.25">
      <c r="A19" s="7" t="s">
        <v>96</v>
      </c>
      <c r="B19" s="5" t="s">
        <v>97</v>
      </c>
      <c r="C19" s="15" t="s">
        <v>32</v>
      </c>
      <c r="D19" s="13">
        <v>45995</v>
      </c>
      <c r="E19" s="7" t="s">
        <v>19</v>
      </c>
      <c r="F19" s="13">
        <v>45996</v>
      </c>
      <c r="G19" s="7" t="s">
        <v>29</v>
      </c>
      <c r="H19" s="6" t="s">
        <v>41</v>
      </c>
      <c r="I19" s="7" t="s">
        <v>21</v>
      </c>
      <c r="J19" s="7" t="s">
        <v>20</v>
      </c>
      <c r="K19" s="14" t="s">
        <v>98</v>
      </c>
      <c r="L19" s="13">
        <v>45997</v>
      </c>
      <c r="M19" s="7" t="s">
        <v>31</v>
      </c>
      <c r="N19" s="16">
        <v>9.9499999999999993</v>
      </c>
      <c r="O19" s="7" t="s">
        <v>99</v>
      </c>
      <c r="P19" s="4" t="s">
        <v>35</v>
      </c>
    </row>
    <row r="20" spans="1:16" ht="102" x14ac:dyDescent="0.25">
      <c r="A20" s="7" t="s">
        <v>100</v>
      </c>
      <c r="B20" s="5" t="s">
        <v>45</v>
      </c>
      <c r="C20" s="15" t="s">
        <v>28</v>
      </c>
      <c r="D20" s="13">
        <v>45785</v>
      </c>
      <c r="E20" s="7" t="s">
        <v>16</v>
      </c>
      <c r="F20" s="7" t="s">
        <v>16</v>
      </c>
      <c r="G20" s="7" t="s">
        <v>16</v>
      </c>
      <c r="H20" s="7" t="s">
        <v>16</v>
      </c>
      <c r="I20" s="7" t="s">
        <v>16</v>
      </c>
      <c r="J20" s="7" t="s">
        <v>16</v>
      </c>
      <c r="K20" s="14" t="s">
        <v>101</v>
      </c>
      <c r="L20" s="13">
        <v>45997</v>
      </c>
      <c r="M20" s="7" t="s">
        <v>102</v>
      </c>
      <c r="N20" s="16">
        <v>116.94198</v>
      </c>
      <c r="O20" s="7" t="s">
        <v>46</v>
      </c>
      <c r="P20" s="4" t="s">
        <v>17</v>
      </c>
    </row>
    <row r="21" spans="1:16" ht="51" x14ac:dyDescent="0.25">
      <c r="A21" s="7" t="s">
        <v>16</v>
      </c>
      <c r="B21" s="5" t="s">
        <v>103</v>
      </c>
      <c r="C21" s="15" t="s">
        <v>28</v>
      </c>
      <c r="D21" s="7" t="s">
        <v>16</v>
      </c>
      <c r="E21" s="7" t="s">
        <v>16</v>
      </c>
      <c r="F21" s="7" t="s">
        <v>16</v>
      </c>
      <c r="G21" s="7" t="s">
        <v>16</v>
      </c>
      <c r="H21" s="7" t="s">
        <v>16</v>
      </c>
      <c r="I21" s="7" t="s">
        <v>16</v>
      </c>
      <c r="J21" s="7" t="s">
        <v>16</v>
      </c>
      <c r="K21" s="14" t="s">
        <v>104</v>
      </c>
      <c r="L21" s="13">
        <v>46000</v>
      </c>
      <c r="M21" s="7" t="s">
        <v>44</v>
      </c>
      <c r="N21" s="16">
        <v>144.53111999999999</v>
      </c>
      <c r="O21" s="7" t="s">
        <v>43</v>
      </c>
      <c r="P21" s="4" t="s">
        <v>17</v>
      </c>
    </row>
    <row r="22" spans="1:16" ht="51" x14ac:dyDescent="0.25">
      <c r="A22" s="7" t="s">
        <v>16</v>
      </c>
      <c r="B22" s="5" t="s">
        <v>105</v>
      </c>
      <c r="C22" s="15" t="s">
        <v>28</v>
      </c>
      <c r="D22" s="7" t="s">
        <v>16</v>
      </c>
      <c r="E22" s="7" t="s">
        <v>16</v>
      </c>
      <c r="F22" s="7" t="s">
        <v>16</v>
      </c>
      <c r="G22" s="7" t="s">
        <v>16</v>
      </c>
      <c r="H22" s="7" t="s">
        <v>16</v>
      </c>
      <c r="I22" s="7" t="s">
        <v>16</v>
      </c>
      <c r="J22" s="7" t="s">
        <v>16</v>
      </c>
      <c r="K22" s="14" t="s">
        <v>106</v>
      </c>
      <c r="L22" s="13">
        <v>46000</v>
      </c>
      <c r="M22" s="7" t="s">
        <v>42</v>
      </c>
      <c r="N22" s="16">
        <v>15.385425</v>
      </c>
      <c r="O22" s="7" t="s">
        <v>43</v>
      </c>
      <c r="P22" s="4" t="s">
        <v>17</v>
      </c>
    </row>
    <row r="23" spans="1:16" ht="76.5" x14ac:dyDescent="0.25">
      <c r="A23" s="7" t="s">
        <v>107</v>
      </c>
      <c r="B23" s="5" t="s">
        <v>108</v>
      </c>
      <c r="C23" s="15" t="s">
        <v>18</v>
      </c>
      <c r="D23" s="13">
        <v>45948</v>
      </c>
      <c r="E23" s="7" t="s">
        <v>19</v>
      </c>
      <c r="F23" s="13">
        <v>45961</v>
      </c>
      <c r="G23" s="7" t="s">
        <v>27</v>
      </c>
      <c r="H23" s="6" t="s">
        <v>109</v>
      </c>
      <c r="I23" s="7" t="s">
        <v>110</v>
      </c>
      <c r="J23" s="7" t="s">
        <v>20</v>
      </c>
      <c r="K23" s="14" t="s">
        <v>111</v>
      </c>
      <c r="L23" s="13">
        <v>46001</v>
      </c>
      <c r="M23" s="7" t="s">
        <v>112</v>
      </c>
      <c r="N23" s="16">
        <v>12.6</v>
      </c>
      <c r="O23" s="7" t="s">
        <v>113</v>
      </c>
      <c r="P23" s="4" t="s">
        <v>17</v>
      </c>
    </row>
    <row r="24" spans="1:16" ht="51" x14ac:dyDescent="0.25">
      <c r="A24" s="7" t="s">
        <v>114</v>
      </c>
      <c r="B24" s="5" t="s">
        <v>115</v>
      </c>
      <c r="C24" s="15" t="s">
        <v>32</v>
      </c>
      <c r="D24" s="13">
        <v>45999</v>
      </c>
      <c r="E24" s="7" t="s">
        <v>19</v>
      </c>
      <c r="F24" s="13">
        <v>46000</v>
      </c>
      <c r="G24" s="7" t="s">
        <v>29</v>
      </c>
      <c r="H24" s="6" t="s">
        <v>41</v>
      </c>
      <c r="I24" s="7" t="s">
        <v>21</v>
      </c>
      <c r="J24" s="7" t="s">
        <v>20</v>
      </c>
      <c r="K24" s="14" t="s">
        <v>116</v>
      </c>
      <c r="L24" s="13">
        <v>46001</v>
      </c>
      <c r="M24" s="7" t="s">
        <v>31</v>
      </c>
      <c r="N24" s="16">
        <v>22.5</v>
      </c>
      <c r="O24" s="7" t="s">
        <v>117</v>
      </c>
      <c r="P24" s="4" t="s">
        <v>118</v>
      </c>
    </row>
    <row r="25" spans="1:16" ht="51" x14ac:dyDescent="0.25">
      <c r="A25" s="7" t="s">
        <v>16</v>
      </c>
      <c r="B25" s="5" t="s">
        <v>119</v>
      </c>
      <c r="C25" s="15" t="s">
        <v>28</v>
      </c>
      <c r="D25" s="7" t="s">
        <v>16</v>
      </c>
      <c r="E25" s="7" t="s">
        <v>16</v>
      </c>
      <c r="F25" s="7" t="s">
        <v>16</v>
      </c>
      <c r="G25" s="7" t="s">
        <v>16</v>
      </c>
      <c r="H25" s="7" t="s">
        <v>16</v>
      </c>
      <c r="I25" s="7" t="s">
        <v>16</v>
      </c>
      <c r="J25" s="7" t="s">
        <v>16</v>
      </c>
      <c r="K25" s="14" t="s">
        <v>120</v>
      </c>
      <c r="L25" s="13">
        <v>46001</v>
      </c>
      <c r="M25" s="7" t="s">
        <v>42</v>
      </c>
      <c r="N25" s="16">
        <v>67.804396400000002</v>
      </c>
      <c r="O25" s="7" t="s">
        <v>43</v>
      </c>
      <c r="P25" s="4" t="s">
        <v>17</v>
      </c>
    </row>
    <row r="26" spans="1:16" ht="38.25" x14ac:dyDescent="0.25">
      <c r="A26" s="7" t="s">
        <v>16</v>
      </c>
      <c r="B26" s="5" t="s">
        <v>121</v>
      </c>
      <c r="C26" s="15" t="s">
        <v>28</v>
      </c>
      <c r="D26" s="7" t="s">
        <v>16</v>
      </c>
      <c r="E26" s="7" t="s">
        <v>16</v>
      </c>
      <c r="F26" s="7" t="s">
        <v>16</v>
      </c>
      <c r="G26" s="7" t="s">
        <v>16</v>
      </c>
      <c r="H26" s="7" t="s">
        <v>16</v>
      </c>
      <c r="I26" s="7" t="s">
        <v>16</v>
      </c>
      <c r="J26" s="7" t="s">
        <v>16</v>
      </c>
      <c r="K26" s="14" t="s">
        <v>122</v>
      </c>
      <c r="L26" s="13">
        <v>46003</v>
      </c>
      <c r="M26" s="7" t="s">
        <v>42</v>
      </c>
      <c r="N26" s="16">
        <v>46.295606299999996</v>
      </c>
      <c r="O26" s="7" t="s">
        <v>43</v>
      </c>
      <c r="P26" s="4" t="s">
        <v>17</v>
      </c>
    </row>
    <row r="27" spans="1:16" ht="153" x14ac:dyDescent="0.25">
      <c r="A27" s="7" t="s">
        <v>123</v>
      </c>
      <c r="B27" s="5" t="s">
        <v>124</v>
      </c>
      <c r="C27" s="15" t="s">
        <v>28</v>
      </c>
      <c r="D27" s="7" t="s">
        <v>16</v>
      </c>
      <c r="E27" s="7" t="s">
        <v>16</v>
      </c>
      <c r="F27" s="7" t="s">
        <v>16</v>
      </c>
      <c r="G27" s="7" t="s">
        <v>16</v>
      </c>
      <c r="H27" s="7" t="s">
        <v>16</v>
      </c>
      <c r="I27" s="7" t="s">
        <v>16</v>
      </c>
      <c r="J27" s="7" t="s">
        <v>16</v>
      </c>
      <c r="K27" s="14" t="s">
        <v>125</v>
      </c>
      <c r="L27" s="13">
        <v>46006</v>
      </c>
      <c r="M27" s="7" t="s">
        <v>102</v>
      </c>
      <c r="N27" s="16">
        <v>51.094520000000003</v>
      </c>
      <c r="O27" s="7" t="s">
        <v>46</v>
      </c>
      <c r="P27" s="4" t="s">
        <v>17</v>
      </c>
    </row>
    <row r="28" spans="1:16" ht="51" x14ac:dyDescent="0.25">
      <c r="A28" s="7" t="s">
        <v>126</v>
      </c>
      <c r="B28" s="5" t="s">
        <v>127</v>
      </c>
      <c r="C28" s="15" t="s">
        <v>32</v>
      </c>
      <c r="D28" s="13">
        <v>46003</v>
      </c>
      <c r="E28" s="7" t="s">
        <v>19</v>
      </c>
      <c r="F28" s="13">
        <v>46006</v>
      </c>
      <c r="G28" s="7" t="s">
        <v>29</v>
      </c>
      <c r="H28" s="6" t="s">
        <v>128</v>
      </c>
      <c r="I28" s="7" t="s">
        <v>21</v>
      </c>
      <c r="J28" s="7" t="s">
        <v>20</v>
      </c>
      <c r="K28" s="14" t="s">
        <v>129</v>
      </c>
      <c r="L28" s="13">
        <v>46007</v>
      </c>
      <c r="M28" s="7" t="s">
        <v>31</v>
      </c>
      <c r="N28" s="16">
        <v>15.5</v>
      </c>
      <c r="O28" s="7" t="s">
        <v>130</v>
      </c>
      <c r="P28" s="4" t="s">
        <v>118</v>
      </c>
    </row>
    <row r="29" spans="1:16" ht="102" x14ac:dyDescent="0.25">
      <c r="A29" s="7" t="s">
        <v>131</v>
      </c>
      <c r="B29" s="5" t="s">
        <v>132</v>
      </c>
      <c r="C29" s="15" t="s">
        <v>32</v>
      </c>
      <c r="D29" s="13">
        <v>45988</v>
      </c>
      <c r="E29" s="7" t="s">
        <v>19</v>
      </c>
      <c r="F29" s="13">
        <v>45999</v>
      </c>
      <c r="G29" s="7" t="s">
        <v>29</v>
      </c>
      <c r="H29" s="6" t="s">
        <v>36</v>
      </c>
      <c r="I29" s="7" t="s">
        <v>21</v>
      </c>
      <c r="J29" s="7" t="s">
        <v>20</v>
      </c>
      <c r="K29" s="14" t="s">
        <v>133</v>
      </c>
      <c r="L29" s="13">
        <v>46008</v>
      </c>
      <c r="M29" s="7" t="s">
        <v>37</v>
      </c>
      <c r="N29" s="16">
        <v>58.552102118644072</v>
      </c>
      <c r="O29" s="7" t="s">
        <v>134</v>
      </c>
      <c r="P29" s="4" t="s">
        <v>33</v>
      </c>
    </row>
    <row r="30" spans="1:16" ht="127.5" x14ac:dyDescent="0.25">
      <c r="A30" s="7" t="s">
        <v>135</v>
      </c>
      <c r="B30" s="5" t="s">
        <v>136</v>
      </c>
      <c r="C30" s="15" t="s">
        <v>28</v>
      </c>
      <c r="D30" s="7" t="s">
        <v>16</v>
      </c>
      <c r="E30" s="7" t="s">
        <v>16</v>
      </c>
      <c r="F30" s="7" t="s">
        <v>16</v>
      </c>
      <c r="G30" s="7" t="s">
        <v>16</v>
      </c>
      <c r="H30" s="7" t="s">
        <v>16</v>
      </c>
      <c r="I30" s="7" t="s">
        <v>16</v>
      </c>
      <c r="J30" s="7" t="s">
        <v>16</v>
      </c>
      <c r="K30" s="14" t="s">
        <v>137</v>
      </c>
      <c r="L30" s="13">
        <v>46008</v>
      </c>
      <c r="M30" s="7" t="s">
        <v>102</v>
      </c>
      <c r="N30" s="16">
        <v>141.03960000000001</v>
      </c>
      <c r="O30" s="7" t="s">
        <v>46</v>
      </c>
      <c r="P30" s="4" t="s">
        <v>17</v>
      </c>
    </row>
    <row r="31" spans="1:16" ht="51" x14ac:dyDescent="0.25">
      <c r="A31" s="7" t="s">
        <v>138</v>
      </c>
      <c r="B31" s="5" t="s">
        <v>139</v>
      </c>
      <c r="C31" s="15" t="s">
        <v>32</v>
      </c>
      <c r="D31" s="13">
        <v>45999</v>
      </c>
      <c r="E31" s="7" t="s">
        <v>19</v>
      </c>
      <c r="F31" s="13">
        <v>46006</v>
      </c>
      <c r="G31" s="7" t="s">
        <v>29</v>
      </c>
      <c r="H31" s="6" t="s">
        <v>140</v>
      </c>
      <c r="I31" s="7" t="s">
        <v>21</v>
      </c>
      <c r="J31" s="7" t="s">
        <v>20</v>
      </c>
      <c r="K31" s="14" t="s">
        <v>141</v>
      </c>
      <c r="L31" s="13">
        <v>46009</v>
      </c>
      <c r="M31" s="7" t="s">
        <v>142</v>
      </c>
      <c r="N31" s="16">
        <v>6.44</v>
      </c>
      <c r="O31" s="7" t="s">
        <v>143</v>
      </c>
      <c r="P31" s="4" t="s">
        <v>144</v>
      </c>
    </row>
    <row r="32" spans="1:16" ht="89.25" x14ac:dyDescent="0.25">
      <c r="A32" s="7" t="s">
        <v>145</v>
      </c>
      <c r="B32" s="5" t="s">
        <v>146</v>
      </c>
      <c r="C32" s="15" t="s">
        <v>18</v>
      </c>
      <c r="D32" s="13">
        <v>45960</v>
      </c>
      <c r="E32" s="7" t="s">
        <v>19</v>
      </c>
      <c r="F32" s="13">
        <v>45978</v>
      </c>
      <c r="G32" s="7" t="s">
        <v>27</v>
      </c>
      <c r="H32" s="6" t="s">
        <v>147</v>
      </c>
      <c r="I32" s="7" t="s">
        <v>148</v>
      </c>
      <c r="J32" s="7" t="s">
        <v>20</v>
      </c>
      <c r="K32" s="14" t="s">
        <v>149</v>
      </c>
      <c r="L32" s="13">
        <v>46010</v>
      </c>
      <c r="M32" s="7" t="s">
        <v>150</v>
      </c>
      <c r="N32" s="16" t="e">
        <v>#VALUE!</v>
      </c>
      <c r="O32" s="7" t="s">
        <v>151</v>
      </c>
      <c r="P32" s="4" t="s">
        <v>17</v>
      </c>
    </row>
    <row r="33" spans="1:16" ht="63.75" x14ac:dyDescent="0.25">
      <c r="A33" s="7" t="s">
        <v>152</v>
      </c>
      <c r="B33" s="5" t="s">
        <v>153</v>
      </c>
      <c r="C33" s="15" t="s">
        <v>18</v>
      </c>
      <c r="D33" s="13">
        <v>45981</v>
      </c>
      <c r="E33" s="7" t="s">
        <v>19</v>
      </c>
      <c r="F33" s="13">
        <v>45995</v>
      </c>
      <c r="G33" s="7" t="s">
        <v>27</v>
      </c>
      <c r="H33" s="6" t="s">
        <v>71</v>
      </c>
      <c r="I33" s="7" t="s">
        <v>21</v>
      </c>
      <c r="J33" s="7" t="s">
        <v>20</v>
      </c>
      <c r="K33" s="14" t="s">
        <v>154</v>
      </c>
      <c r="L33" s="13">
        <v>46010</v>
      </c>
      <c r="M33" s="7" t="s">
        <v>38</v>
      </c>
      <c r="N33" s="16">
        <v>89.830508474576263</v>
      </c>
      <c r="O33" s="7" t="s">
        <v>39</v>
      </c>
      <c r="P33" s="4" t="s">
        <v>17</v>
      </c>
    </row>
    <row r="34" spans="1:16" ht="51" x14ac:dyDescent="0.25">
      <c r="A34" s="7" t="s">
        <v>16</v>
      </c>
      <c r="B34" s="5" t="s">
        <v>155</v>
      </c>
      <c r="C34" s="15" t="s">
        <v>28</v>
      </c>
      <c r="D34" s="7" t="s">
        <v>16</v>
      </c>
      <c r="E34" s="7" t="s">
        <v>16</v>
      </c>
      <c r="F34" s="7" t="s">
        <v>16</v>
      </c>
      <c r="G34" s="7" t="s">
        <v>16</v>
      </c>
      <c r="H34" s="7" t="s">
        <v>16</v>
      </c>
      <c r="I34" s="7" t="s">
        <v>16</v>
      </c>
      <c r="J34" s="7" t="s">
        <v>16</v>
      </c>
      <c r="K34" s="14" t="s">
        <v>156</v>
      </c>
      <c r="L34" s="13">
        <v>46010</v>
      </c>
      <c r="M34" s="7" t="s">
        <v>42</v>
      </c>
      <c r="N34" s="16">
        <v>92.134</v>
      </c>
      <c r="O34" s="7" t="s">
        <v>43</v>
      </c>
      <c r="P34" s="4" t="s">
        <v>17</v>
      </c>
    </row>
    <row r="35" spans="1:16" ht="63.75" x14ac:dyDescent="0.25">
      <c r="A35" s="7" t="s">
        <v>157</v>
      </c>
      <c r="B35" s="5" t="s">
        <v>158</v>
      </c>
      <c r="C35" s="15" t="s">
        <v>32</v>
      </c>
      <c r="D35" s="13">
        <v>46008</v>
      </c>
      <c r="E35" s="7" t="s">
        <v>19</v>
      </c>
      <c r="F35" s="13">
        <v>46009</v>
      </c>
      <c r="G35" s="7" t="s">
        <v>29</v>
      </c>
      <c r="H35" s="6" t="s">
        <v>159</v>
      </c>
      <c r="I35" s="7" t="s">
        <v>21</v>
      </c>
      <c r="J35" s="7" t="s">
        <v>20</v>
      </c>
      <c r="K35" s="14" t="s">
        <v>160</v>
      </c>
      <c r="L35" s="13">
        <v>46011</v>
      </c>
      <c r="M35" s="7" t="s">
        <v>48</v>
      </c>
      <c r="N35" s="16">
        <v>23.99</v>
      </c>
      <c r="O35" s="7" t="s">
        <v>161</v>
      </c>
      <c r="P35" s="4" t="s">
        <v>118</v>
      </c>
    </row>
    <row r="36" spans="1:16" ht="51" x14ac:dyDescent="0.25">
      <c r="A36" s="7" t="s">
        <v>16</v>
      </c>
      <c r="B36" s="5" t="s">
        <v>162</v>
      </c>
      <c r="C36" s="15" t="s">
        <v>28</v>
      </c>
      <c r="D36" s="7" t="s">
        <v>16</v>
      </c>
      <c r="E36" s="7" t="s">
        <v>16</v>
      </c>
      <c r="F36" s="7" t="s">
        <v>16</v>
      </c>
      <c r="G36" s="7" t="s">
        <v>16</v>
      </c>
      <c r="H36" s="7" t="s">
        <v>16</v>
      </c>
      <c r="I36" s="7" t="s">
        <v>16</v>
      </c>
      <c r="J36" s="7" t="s">
        <v>16</v>
      </c>
      <c r="K36" s="14" t="s">
        <v>163</v>
      </c>
      <c r="L36" s="13">
        <v>46013</v>
      </c>
      <c r="M36" s="7" t="s">
        <v>44</v>
      </c>
      <c r="N36" s="16">
        <v>45.504010000000001</v>
      </c>
      <c r="O36" s="7" t="s">
        <v>43</v>
      </c>
      <c r="P36" s="4" t="s">
        <v>17</v>
      </c>
    </row>
    <row r="37" spans="1:16" ht="38.25" x14ac:dyDescent="0.25">
      <c r="A37" s="7" t="s">
        <v>16</v>
      </c>
      <c r="B37" s="5" t="s">
        <v>164</v>
      </c>
      <c r="C37" s="15" t="s">
        <v>28</v>
      </c>
      <c r="D37" s="7" t="s">
        <v>16</v>
      </c>
      <c r="E37" s="7" t="s">
        <v>16</v>
      </c>
      <c r="F37" s="7" t="s">
        <v>16</v>
      </c>
      <c r="G37" s="7" t="s">
        <v>16</v>
      </c>
      <c r="H37" s="7" t="s">
        <v>16</v>
      </c>
      <c r="I37" s="7" t="s">
        <v>16</v>
      </c>
      <c r="J37" s="7" t="s">
        <v>16</v>
      </c>
      <c r="K37" s="14" t="s">
        <v>165</v>
      </c>
      <c r="L37" s="13">
        <v>46013</v>
      </c>
      <c r="M37" s="7" t="s">
        <v>42</v>
      </c>
      <c r="N37" s="16">
        <v>17.428673500000002</v>
      </c>
      <c r="O37" s="7" t="s">
        <v>43</v>
      </c>
      <c r="P37" s="4" t="s">
        <v>17</v>
      </c>
    </row>
    <row r="38" spans="1:16" ht="51" x14ac:dyDescent="0.25">
      <c r="A38" s="7" t="s">
        <v>16</v>
      </c>
      <c r="B38" s="5" t="s">
        <v>166</v>
      </c>
      <c r="C38" s="15" t="s">
        <v>28</v>
      </c>
      <c r="D38" s="7" t="s">
        <v>16</v>
      </c>
      <c r="E38" s="7" t="s">
        <v>16</v>
      </c>
      <c r="F38" s="7" t="s">
        <v>16</v>
      </c>
      <c r="G38" s="7" t="s">
        <v>16</v>
      </c>
      <c r="H38" s="7" t="s">
        <v>16</v>
      </c>
      <c r="I38" s="7" t="s">
        <v>16</v>
      </c>
      <c r="J38" s="7" t="s">
        <v>16</v>
      </c>
      <c r="K38" s="14" t="s">
        <v>167</v>
      </c>
      <c r="L38" s="13">
        <v>46013</v>
      </c>
      <c r="M38" s="7" t="s">
        <v>42</v>
      </c>
      <c r="N38" s="16">
        <v>16.483817600000002</v>
      </c>
      <c r="O38" s="7" t="s">
        <v>43</v>
      </c>
      <c r="P38" s="4" t="s">
        <v>17</v>
      </c>
    </row>
    <row r="39" spans="1:16" ht="51" x14ac:dyDescent="0.25">
      <c r="A39" s="7" t="s">
        <v>16</v>
      </c>
      <c r="B39" s="5" t="s">
        <v>168</v>
      </c>
      <c r="C39" s="15" t="s">
        <v>28</v>
      </c>
      <c r="D39" s="7" t="s">
        <v>16</v>
      </c>
      <c r="E39" s="7" t="s">
        <v>16</v>
      </c>
      <c r="F39" s="7" t="s">
        <v>16</v>
      </c>
      <c r="G39" s="7" t="s">
        <v>16</v>
      </c>
      <c r="H39" s="7" t="s">
        <v>16</v>
      </c>
      <c r="I39" s="7" t="s">
        <v>16</v>
      </c>
      <c r="J39" s="7" t="s">
        <v>16</v>
      </c>
      <c r="K39" s="14" t="s">
        <v>169</v>
      </c>
      <c r="L39" s="13">
        <v>46014</v>
      </c>
      <c r="M39" s="7" t="s">
        <v>42</v>
      </c>
      <c r="N39" s="16">
        <v>253.14146329999997</v>
      </c>
      <c r="O39" s="7" t="s">
        <v>43</v>
      </c>
      <c r="P39" s="4" t="s">
        <v>17</v>
      </c>
    </row>
    <row r="40" spans="1:16" ht="38.25" x14ac:dyDescent="0.25">
      <c r="A40" s="7" t="s">
        <v>16</v>
      </c>
      <c r="B40" s="5" t="s">
        <v>170</v>
      </c>
      <c r="C40" s="15" t="s">
        <v>28</v>
      </c>
      <c r="D40" s="7" t="s">
        <v>16</v>
      </c>
      <c r="E40" s="7" t="s">
        <v>16</v>
      </c>
      <c r="F40" s="7" t="s">
        <v>16</v>
      </c>
      <c r="G40" s="7" t="s">
        <v>16</v>
      </c>
      <c r="H40" s="7" t="s">
        <v>16</v>
      </c>
      <c r="I40" s="7" t="s">
        <v>16</v>
      </c>
      <c r="J40" s="7" t="s">
        <v>16</v>
      </c>
      <c r="K40" s="14" t="s">
        <v>171</v>
      </c>
      <c r="L40" s="13">
        <v>46015</v>
      </c>
      <c r="M40" s="7" t="s">
        <v>42</v>
      </c>
      <c r="N40" s="16">
        <v>214.770701</v>
      </c>
      <c r="O40" s="7" t="s">
        <v>43</v>
      </c>
      <c r="P40" s="4" t="s">
        <v>17</v>
      </c>
    </row>
    <row r="41" spans="1:16" ht="51" x14ac:dyDescent="0.25">
      <c r="A41" s="7" t="s">
        <v>16</v>
      </c>
      <c r="B41" s="5" t="s">
        <v>172</v>
      </c>
      <c r="C41" s="15" t="s">
        <v>28</v>
      </c>
      <c r="D41" s="7" t="s">
        <v>16</v>
      </c>
      <c r="E41" s="7" t="s">
        <v>16</v>
      </c>
      <c r="F41" s="7" t="s">
        <v>16</v>
      </c>
      <c r="G41" s="7" t="s">
        <v>16</v>
      </c>
      <c r="H41" s="7" t="s">
        <v>16</v>
      </c>
      <c r="I41" s="7" t="s">
        <v>16</v>
      </c>
      <c r="J41" s="7" t="s">
        <v>16</v>
      </c>
      <c r="K41" s="14" t="s">
        <v>173</v>
      </c>
      <c r="L41" s="13">
        <v>46015</v>
      </c>
      <c r="M41" s="7" t="s">
        <v>42</v>
      </c>
      <c r="N41" s="16">
        <v>32.7671584</v>
      </c>
      <c r="O41" s="7" t="s">
        <v>43</v>
      </c>
      <c r="P41" s="4" t="s">
        <v>17</v>
      </c>
    </row>
    <row r="42" spans="1:16" ht="76.5" x14ac:dyDescent="0.25">
      <c r="A42" s="7" t="s">
        <v>174</v>
      </c>
      <c r="B42" s="5" t="s">
        <v>175</v>
      </c>
      <c r="C42" s="15" t="s">
        <v>18</v>
      </c>
      <c r="D42" s="13">
        <v>45988</v>
      </c>
      <c r="E42" s="7" t="s">
        <v>19</v>
      </c>
      <c r="F42" s="13">
        <v>46006</v>
      </c>
      <c r="G42" s="7" t="s">
        <v>27</v>
      </c>
      <c r="H42" s="6" t="s">
        <v>71</v>
      </c>
      <c r="I42" s="7" t="s">
        <v>21</v>
      </c>
      <c r="J42" s="7" t="s">
        <v>20</v>
      </c>
      <c r="K42" s="14" t="s">
        <v>176</v>
      </c>
      <c r="L42" s="13">
        <v>46020</v>
      </c>
      <c r="M42" s="7" t="s">
        <v>40</v>
      </c>
      <c r="N42" s="16">
        <v>117.45762711864408</v>
      </c>
      <c r="O42" s="7" t="s">
        <v>39</v>
      </c>
      <c r="P42" s="4" t="s">
        <v>17</v>
      </c>
    </row>
    <row r="43" spans="1:16" ht="76.5" x14ac:dyDescent="0.25">
      <c r="A43" s="7" t="s">
        <v>174</v>
      </c>
      <c r="B43" s="5" t="s">
        <v>177</v>
      </c>
      <c r="C43" s="15" t="s">
        <v>18</v>
      </c>
      <c r="D43" s="13">
        <v>45988</v>
      </c>
      <c r="E43" s="7" t="s">
        <v>19</v>
      </c>
      <c r="F43" s="13">
        <v>46006</v>
      </c>
      <c r="G43" s="7" t="s">
        <v>27</v>
      </c>
      <c r="H43" s="6" t="s">
        <v>71</v>
      </c>
      <c r="I43" s="7" t="s">
        <v>21</v>
      </c>
      <c r="J43" s="7" t="s">
        <v>20</v>
      </c>
      <c r="K43" s="14" t="s">
        <v>178</v>
      </c>
      <c r="L43" s="13">
        <v>46020</v>
      </c>
      <c r="M43" s="7" t="s">
        <v>34</v>
      </c>
      <c r="N43" s="16">
        <v>78.305084745762713</v>
      </c>
      <c r="O43" s="7" t="s">
        <v>39</v>
      </c>
      <c r="P43" s="4" t="s">
        <v>17</v>
      </c>
    </row>
    <row r="44" spans="1:16" ht="216.75" x14ac:dyDescent="0.25">
      <c r="A44" s="7" t="s">
        <v>179</v>
      </c>
      <c r="B44" s="5" t="s">
        <v>180</v>
      </c>
      <c r="C44" s="15" t="s">
        <v>18</v>
      </c>
      <c r="D44" s="13">
        <v>45983</v>
      </c>
      <c r="E44" s="7" t="s">
        <v>19</v>
      </c>
      <c r="F44" s="13">
        <v>46001</v>
      </c>
      <c r="G44" s="7" t="s">
        <v>27</v>
      </c>
      <c r="H44" s="6" t="s">
        <v>181</v>
      </c>
      <c r="I44" s="7" t="s">
        <v>21</v>
      </c>
      <c r="J44" s="7" t="s">
        <v>20</v>
      </c>
      <c r="K44" s="14" t="s">
        <v>182</v>
      </c>
      <c r="L44" s="13">
        <v>46021</v>
      </c>
      <c r="M44" s="7" t="s">
        <v>30</v>
      </c>
      <c r="N44" s="16">
        <v>107</v>
      </c>
      <c r="O44" s="7" t="s">
        <v>183</v>
      </c>
      <c r="P44" s="4" t="s">
        <v>17</v>
      </c>
    </row>
    <row r="45" spans="1:16" ht="51" x14ac:dyDescent="0.25">
      <c r="A45" s="7" t="s">
        <v>16</v>
      </c>
      <c r="B45" s="5" t="s">
        <v>184</v>
      </c>
      <c r="C45" s="15" t="s">
        <v>28</v>
      </c>
      <c r="D45" s="7" t="s">
        <v>16</v>
      </c>
      <c r="E45" s="7" t="s">
        <v>16</v>
      </c>
      <c r="F45" s="7" t="s">
        <v>16</v>
      </c>
      <c r="G45" s="7" t="s">
        <v>16</v>
      </c>
      <c r="H45" s="7" t="s">
        <v>16</v>
      </c>
      <c r="I45" s="7" t="s">
        <v>16</v>
      </c>
      <c r="J45" s="7" t="s">
        <v>16</v>
      </c>
      <c r="K45" s="14" t="s">
        <v>185</v>
      </c>
      <c r="L45" s="13">
        <v>46021</v>
      </c>
      <c r="M45" s="7" t="s">
        <v>42</v>
      </c>
      <c r="N45" s="16">
        <v>86.213426900000002</v>
      </c>
      <c r="O45" s="7" t="s">
        <v>43</v>
      </c>
      <c r="P45" s="4" t="s">
        <v>17</v>
      </c>
    </row>
    <row r="46" spans="1:16" ht="127.5" x14ac:dyDescent="0.25">
      <c r="A46" s="7" t="s">
        <v>186</v>
      </c>
      <c r="B46" s="5" t="s">
        <v>187</v>
      </c>
      <c r="C46" s="15" t="s">
        <v>18</v>
      </c>
      <c r="D46" s="13">
        <v>45978</v>
      </c>
      <c r="E46" s="7" t="s">
        <v>19</v>
      </c>
      <c r="F46" s="13">
        <v>45988</v>
      </c>
      <c r="G46" s="7" t="s">
        <v>188</v>
      </c>
      <c r="H46" s="6" t="s">
        <v>189</v>
      </c>
      <c r="I46" s="7" t="s">
        <v>21</v>
      </c>
      <c r="J46" s="7" t="s">
        <v>20</v>
      </c>
      <c r="K46" s="14" t="s">
        <v>190</v>
      </c>
      <c r="L46" s="13">
        <v>46022</v>
      </c>
      <c r="M46" s="7" t="s">
        <v>31</v>
      </c>
      <c r="N46" s="16">
        <v>28.75</v>
      </c>
      <c r="O46" s="7" t="s">
        <v>117</v>
      </c>
      <c r="P46" s="4" t="s">
        <v>17</v>
      </c>
    </row>
    <row r="47" spans="1:16" ht="51" x14ac:dyDescent="0.25">
      <c r="A47" s="7" t="s">
        <v>16</v>
      </c>
      <c r="B47" s="5" t="s">
        <v>191</v>
      </c>
      <c r="C47" s="15" t="s">
        <v>28</v>
      </c>
      <c r="D47" s="7" t="s">
        <v>16</v>
      </c>
      <c r="E47" s="7" t="s">
        <v>16</v>
      </c>
      <c r="F47" s="7" t="s">
        <v>16</v>
      </c>
      <c r="G47" s="7" t="s">
        <v>16</v>
      </c>
      <c r="H47" s="7" t="s">
        <v>16</v>
      </c>
      <c r="I47" s="7" t="s">
        <v>16</v>
      </c>
      <c r="J47" s="7" t="s">
        <v>16</v>
      </c>
      <c r="K47" s="14" t="s">
        <v>192</v>
      </c>
      <c r="L47" s="13">
        <v>46022</v>
      </c>
      <c r="M47" s="7" t="s">
        <v>42</v>
      </c>
      <c r="N47" s="16">
        <v>50.727107199999999</v>
      </c>
      <c r="O47" s="7" t="s">
        <v>43</v>
      </c>
      <c r="P47" s="4" t="s">
        <v>17</v>
      </c>
    </row>
    <row r="48" spans="1:16" ht="38.25" x14ac:dyDescent="0.25">
      <c r="A48" s="7" t="s">
        <v>16</v>
      </c>
      <c r="B48" s="5" t="s">
        <v>193</v>
      </c>
      <c r="C48" s="15" t="s">
        <v>28</v>
      </c>
      <c r="D48" s="7" t="s">
        <v>16</v>
      </c>
      <c r="E48" s="7" t="s">
        <v>16</v>
      </c>
      <c r="F48" s="7" t="s">
        <v>16</v>
      </c>
      <c r="G48" s="7" t="s">
        <v>16</v>
      </c>
      <c r="H48" s="7" t="s">
        <v>16</v>
      </c>
      <c r="I48" s="7" t="s">
        <v>16</v>
      </c>
      <c r="J48" s="7" t="s">
        <v>16</v>
      </c>
      <c r="K48" s="14" t="s">
        <v>194</v>
      </c>
      <c r="L48" s="13">
        <v>46022</v>
      </c>
      <c r="M48" s="7" t="s">
        <v>42</v>
      </c>
      <c r="N48" s="16">
        <v>45.347292899999999</v>
      </c>
      <c r="O48" s="7" t="s">
        <v>43</v>
      </c>
      <c r="P48" s="4" t="s">
        <v>17</v>
      </c>
    </row>
    <row r="49" spans="1:16" ht="38.25" x14ac:dyDescent="0.25">
      <c r="A49" s="7" t="s">
        <v>16</v>
      </c>
      <c r="B49" s="5" t="s">
        <v>195</v>
      </c>
      <c r="C49" s="15" t="s">
        <v>28</v>
      </c>
      <c r="D49" s="7" t="s">
        <v>16</v>
      </c>
      <c r="E49" s="7" t="s">
        <v>16</v>
      </c>
      <c r="F49" s="7" t="s">
        <v>16</v>
      </c>
      <c r="G49" s="7" t="s">
        <v>16</v>
      </c>
      <c r="H49" s="7" t="s">
        <v>16</v>
      </c>
      <c r="I49" s="7" t="s">
        <v>16</v>
      </c>
      <c r="J49" s="7" t="s">
        <v>16</v>
      </c>
      <c r="K49" s="14" t="s">
        <v>196</v>
      </c>
      <c r="L49" s="13">
        <v>46022</v>
      </c>
      <c r="M49" s="7" t="s">
        <v>42</v>
      </c>
      <c r="N49" s="16">
        <v>108.6024142</v>
      </c>
      <c r="O49" s="7" t="s">
        <v>43</v>
      </c>
      <c r="P49" s="4" t="s">
        <v>17</v>
      </c>
    </row>
    <row r="50" spans="1:16" ht="38.25" x14ac:dyDescent="0.25">
      <c r="A50" s="7" t="s">
        <v>16</v>
      </c>
      <c r="B50" s="5" t="s">
        <v>197</v>
      </c>
      <c r="C50" s="15" t="s">
        <v>28</v>
      </c>
      <c r="D50" s="7" t="s">
        <v>16</v>
      </c>
      <c r="E50" s="7" t="s">
        <v>16</v>
      </c>
      <c r="F50" s="7" t="s">
        <v>16</v>
      </c>
      <c r="G50" s="7" t="s">
        <v>16</v>
      </c>
      <c r="H50" s="7" t="s">
        <v>16</v>
      </c>
      <c r="I50" s="7" t="s">
        <v>16</v>
      </c>
      <c r="J50" s="7" t="s">
        <v>16</v>
      </c>
      <c r="K50" s="14" t="s">
        <v>198</v>
      </c>
      <c r="L50" s="13">
        <v>46022</v>
      </c>
      <c r="M50" s="7" t="s">
        <v>42</v>
      </c>
      <c r="N50" s="16">
        <v>23.921601600000002</v>
      </c>
      <c r="O50" s="7" t="s">
        <v>43</v>
      </c>
      <c r="P50" s="4" t="s">
        <v>17</v>
      </c>
    </row>
    <row r="51" spans="1:16" ht="63.75" x14ac:dyDescent="0.25">
      <c r="A51" s="7" t="s">
        <v>16</v>
      </c>
      <c r="B51" s="5" t="s">
        <v>199</v>
      </c>
      <c r="C51" s="15" t="s">
        <v>28</v>
      </c>
      <c r="D51" s="7" t="s">
        <v>16</v>
      </c>
      <c r="E51" s="7" t="s">
        <v>16</v>
      </c>
      <c r="F51" s="7" t="s">
        <v>16</v>
      </c>
      <c r="G51" s="7" t="s">
        <v>16</v>
      </c>
      <c r="H51" s="7" t="s">
        <v>16</v>
      </c>
      <c r="I51" s="7" t="s">
        <v>16</v>
      </c>
      <c r="J51" s="7" t="s">
        <v>16</v>
      </c>
      <c r="K51" s="14" t="s">
        <v>200</v>
      </c>
      <c r="L51" s="13">
        <v>46022</v>
      </c>
      <c r="M51" s="7" t="s">
        <v>47</v>
      </c>
      <c r="N51" s="16">
        <v>57.1</v>
      </c>
      <c r="O51" s="7" t="s">
        <v>43</v>
      </c>
      <c r="P51" s="4" t="s">
        <v>17</v>
      </c>
    </row>
    <row r="52" spans="1:16" ht="51" x14ac:dyDescent="0.25">
      <c r="A52" s="7" t="s">
        <v>16</v>
      </c>
      <c r="B52" s="5" t="s">
        <v>201</v>
      </c>
      <c r="C52" s="15" t="s">
        <v>28</v>
      </c>
      <c r="D52" s="7" t="s">
        <v>16</v>
      </c>
      <c r="E52" s="7" t="s">
        <v>16</v>
      </c>
      <c r="F52" s="7" t="s">
        <v>16</v>
      </c>
      <c r="G52" s="7" t="s">
        <v>16</v>
      </c>
      <c r="H52" s="7" t="s">
        <v>16</v>
      </c>
      <c r="I52" s="7" t="s">
        <v>16</v>
      </c>
      <c r="J52" s="7" t="s">
        <v>16</v>
      </c>
      <c r="K52" s="14" t="s">
        <v>202</v>
      </c>
      <c r="L52" s="13">
        <v>46022</v>
      </c>
      <c r="M52" s="7" t="s">
        <v>47</v>
      </c>
      <c r="N52" s="16">
        <v>63.381</v>
      </c>
      <c r="O52" s="7" t="s">
        <v>43</v>
      </c>
      <c r="P52" s="4" t="s">
        <v>17</v>
      </c>
    </row>
    <row r="53" spans="1:16" ht="51" x14ac:dyDescent="0.25">
      <c r="A53" s="7" t="s">
        <v>16</v>
      </c>
      <c r="B53" s="5" t="s">
        <v>203</v>
      </c>
      <c r="C53" s="15" t="s">
        <v>28</v>
      </c>
      <c r="D53" s="7" t="s">
        <v>16</v>
      </c>
      <c r="E53" s="7" t="s">
        <v>16</v>
      </c>
      <c r="F53" s="7" t="s">
        <v>16</v>
      </c>
      <c r="G53" s="7" t="s">
        <v>16</v>
      </c>
      <c r="H53" s="7" t="s">
        <v>16</v>
      </c>
      <c r="I53" s="7" t="s">
        <v>16</v>
      </c>
      <c r="J53" s="7" t="s">
        <v>16</v>
      </c>
      <c r="K53" s="14" t="s">
        <v>204</v>
      </c>
      <c r="L53" s="13">
        <v>46022</v>
      </c>
      <c r="M53" s="7" t="s">
        <v>42</v>
      </c>
      <c r="N53" s="16">
        <v>118.043904</v>
      </c>
      <c r="O53" s="7" t="s">
        <v>43</v>
      </c>
      <c r="P53" s="4" t="s">
        <v>17</v>
      </c>
    </row>
    <row r="54" spans="1:16" ht="51" x14ac:dyDescent="0.25">
      <c r="A54" s="7" t="s">
        <v>16</v>
      </c>
      <c r="B54" s="5" t="s">
        <v>205</v>
      </c>
      <c r="C54" s="15" t="s">
        <v>28</v>
      </c>
      <c r="D54" s="7" t="s">
        <v>16</v>
      </c>
      <c r="E54" s="7" t="s">
        <v>16</v>
      </c>
      <c r="F54" s="7" t="s">
        <v>16</v>
      </c>
      <c r="G54" s="7" t="s">
        <v>16</v>
      </c>
      <c r="H54" s="7" t="s">
        <v>16</v>
      </c>
      <c r="I54" s="7" t="s">
        <v>16</v>
      </c>
      <c r="J54" s="7" t="s">
        <v>16</v>
      </c>
      <c r="K54" s="14" t="s">
        <v>206</v>
      </c>
      <c r="L54" s="13">
        <v>46022</v>
      </c>
      <c r="M54" s="7" t="s">
        <v>42</v>
      </c>
      <c r="N54" s="16">
        <v>314.5449352</v>
      </c>
      <c r="O54" s="7" t="s">
        <v>43</v>
      </c>
      <c r="P54" s="4" t="s">
        <v>17</v>
      </c>
    </row>
    <row r="55" spans="1:16" ht="38.25" x14ac:dyDescent="0.25">
      <c r="A55" s="7" t="s">
        <v>16</v>
      </c>
      <c r="B55" s="5" t="s">
        <v>207</v>
      </c>
      <c r="C55" s="15" t="s">
        <v>28</v>
      </c>
      <c r="D55" s="7" t="s">
        <v>16</v>
      </c>
      <c r="E55" s="7" t="s">
        <v>16</v>
      </c>
      <c r="F55" s="7" t="s">
        <v>16</v>
      </c>
      <c r="G55" s="7" t="s">
        <v>16</v>
      </c>
      <c r="H55" s="7" t="s">
        <v>16</v>
      </c>
      <c r="I55" s="7" t="s">
        <v>16</v>
      </c>
      <c r="J55" s="7" t="s">
        <v>16</v>
      </c>
      <c r="K55" s="14" t="s">
        <v>208</v>
      </c>
      <c r="L55" s="13">
        <v>46022</v>
      </c>
      <c r="M55" s="7" t="s">
        <v>93</v>
      </c>
      <c r="N55" s="16">
        <v>18.646599999999999</v>
      </c>
      <c r="O55" s="7" t="s">
        <v>43</v>
      </c>
      <c r="P55" s="4" t="s">
        <v>17</v>
      </c>
    </row>
    <row r="56" spans="1:16" ht="51" x14ac:dyDescent="0.25">
      <c r="A56" s="7" t="s">
        <v>16</v>
      </c>
      <c r="B56" s="5" t="s">
        <v>209</v>
      </c>
      <c r="C56" s="15" t="s">
        <v>28</v>
      </c>
      <c r="D56" s="7" t="s">
        <v>16</v>
      </c>
      <c r="E56" s="7" t="s">
        <v>16</v>
      </c>
      <c r="F56" s="7" t="s">
        <v>16</v>
      </c>
      <c r="G56" s="7" t="s">
        <v>16</v>
      </c>
      <c r="H56" s="7" t="s">
        <v>16</v>
      </c>
      <c r="I56" s="7" t="s">
        <v>16</v>
      </c>
      <c r="J56" s="7" t="s">
        <v>16</v>
      </c>
      <c r="K56" s="14" t="s">
        <v>210</v>
      </c>
      <c r="L56" s="13">
        <v>46022</v>
      </c>
      <c r="M56" s="7" t="s">
        <v>42</v>
      </c>
      <c r="N56" s="16">
        <v>195.34677870000002</v>
      </c>
      <c r="O56" s="7" t="s">
        <v>43</v>
      </c>
      <c r="P56" s="4" t="s">
        <v>17</v>
      </c>
    </row>
    <row r="57" spans="1:16" ht="38.25" x14ac:dyDescent="0.25">
      <c r="A57" s="7" t="s">
        <v>16</v>
      </c>
      <c r="B57" s="5" t="s">
        <v>211</v>
      </c>
      <c r="C57" s="15" t="s">
        <v>28</v>
      </c>
      <c r="D57" s="7" t="s">
        <v>16</v>
      </c>
      <c r="E57" s="7" t="s">
        <v>16</v>
      </c>
      <c r="F57" s="7" t="s">
        <v>16</v>
      </c>
      <c r="G57" s="7" t="s">
        <v>16</v>
      </c>
      <c r="H57" s="7" t="s">
        <v>16</v>
      </c>
      <c r="I57" s="7" t="s">
        <v>16</v>
      </c>
      <c r="J57" s="7" t="s">
        <v>16</v>
      </c>
      <c r="K57" s="14" t="s">
        <v>212</v>
      </c>
      <c r="L57" s="13">
        <v>46022</v>
      </c>
      <c r="M57" s="7" t="s">
        <v>42</v>
      </c>
      <c r="N57" s="16">
        <v>23.156439599999999</v>
      </c>
      <c r="O57" s="7" t="s">
        <v>43</v>
      </c>
      <c r="P57" s="4" t="s">
        <v>17</v>
      </c>
    </row>
    <row r="58" spans="1:16" ht="38.25" x14ac:dyDescent="0.25">
      <c r="A58" s="7" t="s">
        <v>16</v>
      </c>
      <c r="B58" s="5" t="s">
        <v>213</v>
      </c>
      <c r="C58" s="15" t="s">
        <v>28</v>
      </c>
      <c r="D58" s="7" t="s">
        <v>16</v>
      </c>
      <c r="E58" s="7" t="s">
        <v>16</v>
      </c>
      <c r="F58" s="7" t="s">
        <v>16</v>
      </c>
      <c r="G58" s="7" t="s">
        <v>16</v>
      </c>
      <c r="H58" s="7" t="s">
        <v>16</v>
      </c>
      <c r="I58" s="7" t="s">
        <v>16</v>
      </c>
      <c r="J58" s="7" t="s">
        <v>16</v>
      </c>
      <c r="K58" s="14" t="s">
        <v>214</v>
      </c>
      <c r="L58" s="13">
        <v>46022</v>
      </c>
      <c r="M58" s="7" t="s">
        <v>93</v>
      </c>
      <c r="N58" s="16">
        <v>18.11384</v>
      </c>
      <c r="O58" s="7" t="s">
        <v>43</v>
      </c>
      <c r="P58" s="4" t="s">
        <v>17</v>
      </c>
    </row>
    <row r="59" spans="1:16" ht="51" x14ac:dyDescent="0.25">
      <c r="A59" s="7" t="s">
        <v>16</v>
      </c>
      <c r="B59" s="5" t="s">
        <v>215</v>
      </c>
      <c r="C59" s="15" t="s">
        <v>28</v>
      </c>
      <c r="D59" s="7" t="s">
        <v>16</v>
      </c>
      <c r="E59" s="7" t="s">
        <v>16</v>
      </c>
      <c r="F59" s="7" t="s">
        <v>16</v>
      </c>
      <c r="G59" s="7" t="s">
        <v>16</v>
      </c>
      <c r="H59" s="7" t="s">
        <v>16</v>
      </c>
      <c r="I59" s="7" t="s">
        <v>16</v>
      </c>
      <c r="J59" s="7" t="s">
        <v>16</v>
      </c>
      <c r="K59" s="14" t="s">
        <v>216</v>
      </c>
      <c r="L59" s="13">
        <v>46022</v>
      </c>
      <c r="M59" s="7" t="s">
        <v>47</v>
      </c>
      <c r="N59" s="16">
        <v>71.36</v>
      </c>
      <c r="O59" s="7" t="s">
        <v>43</v>
      </c>
      <c r="P59" s="4" t="s">
        <v>17</v>
      </c>
    </row>
    <row r="60" spans="1:16" ht="15" customHeight="1" x14ac:dyDescent="0.25">
      <c r="A60" s="22" t="s">
        <v>218</v>
      </c>
      <c r="B60" s="22"/>
      <c r="C60" s="22"/>
      <c r="D60" s="22"/>
      <c r="E60" s="22"/>
      <c r="F60" s="25"/>
      <c r="G60" s="17"/>
      <c r="H60" s="26"/>
      <c r="I60" s="26"/>
      <c r="J60" s="17"/>
      <c r="K60" s="23" t="s">
        <v>219</v>
      </c>
      <c r="L60" s="23"/>
      <c r="M60" s="23"/>
      <c r="N60" s="27"/>
      <c r="O60" s="17"/>
      <c r="P60" s="27"/>
    </row>
    <row r="61" spans="1:16" ht="15" customHeight="1" x14ac:dyDescent="0.25">
      <c r="A61" s="24" t="s">
        <v>22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</row>
    <row r="62" spans="1:16" ht="15" customHeight="1" x14ac:dyDescent="0.25">
      <c r="A62" s="21" t="s">
        <v>49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</row>
    <row r="63" spans="1:16" ht="15" customHeight="1" x14ac:dyDescent="0.25">
      <c r="A63" s="17">
        <v>1</v>
      </c>
      <c r="B63" s="17">
        <v>2</v>
      </c>
      <c r="C63" s="17">
        <v>3</v>
      </c>
      <c r="D63" s="17">
        <v>4</v>
      </c>
      <c r="E63" s="17">
        <v>5</v>
      </c>
      <c r="F63" s="17">
        <v>6</v>
      </c>
      <c r="G63" s="17">
        <v>7</v>
      </c>
      <c r="H63" s="17">
        <v>8</v>
      </c>
      <c r="I63" s="17">
        <v>9</v>
      </c>
      <c r="J63" s="17">
        <v>10</v>
      </c>
      <c r="K63" s="17">
        <v>11</v>
      </c>
      <c r="L63" s="17">
        <v>12</v>
      </c>
      <c r="M63" s="17">
        <v>13</v>
      </c>
      <c r="N63" s="17">
        <v>14</v>
      </c>
      <c r="O63" s="17">
        <v>15</v>
      </c>
      <c r="P63" s="17">
        <v>16</v>
      </c>
    </row>
    <row r="64" spans="1:16" s="2" customFormat="1" ht="105" x14ac:dyDescent="0.25">
      <c r="A64" s="17" t="s">
        <v>0</v>
      </c>
      <c r="B64" s="17" t="s">
        <v>1</v>
      </c>
      <c r="C64" s="17" t="s">
        <v>2</v>
      </c>
      <c r="D64" s="17" t="s">
        <v>3</v>
      </c>
      <c r="E64" s="17" t="s">
        <v>23</v>
      </c>
      <c r="F64" s="17" t="s">
        <v>5</v>
      </c>
      <c r="G64" s="17" t="s">
        <v>6</v>
      </c>
      <c r="H64" s="17" t="s">
        <v>24</v>
      </c>
      <c r="I64" s="17" t="s">
        <v>25</v>
      </c>
      <c r="J64" s="17" t="s">
        <v>9</v>
      </c>
      <c r="K64" s="17" t="s">
        <v>10</v>
      </c>
      <c r="L64" s="17" t="s">
        <v>11</v>
      </c>
      <c r="M64" s="17" t="s">
        <v>12</v>
      </c>
      <c r="N64" s="17" t="s">
        <v>26</v>
      </c>
      <c r="O64" s="17" t="s">
        <v>14</v>
      </c>
      <c r="P64" s="17" t="s">
        <v>15</v>
      </c>
    </row>
    <row r="65" spans="1:16" s="2" customFormat="1" ht="165" x14ac:dyDescent="0.25">
      <c r="A65" s="28" t="s">
        <v>220</v>
      </c>
      <c r="B65" s="29" t="s">
        <v>221</v>
      </c>
      <c r="C65" s="30" t="s">
        <v>18</v>
      </c>
      <c r="D65" s="31">
        <v>45910</v>
      </c>
      <c r="E65" s="30" t="s">
        <v>19</v>
      </c>
      <c r="F65" s="31">
        <v>45926</v>
      </c>
      <c r="G65" s="17">
        <v>6</v>
      </c>
      <c r="H65" s="28" t="s">
        <v>222</v>
      </c>
      <c r="I65" s="32" t="s">
        <v>21</v>
      </c>
      <c r="J65" s="33" t="s">
        <v>20</v>
      </c>
      <c r="K65" s="34" t="s">
        <v>223</v>
      </c>
      <c r="L65" s="31">
        <v>46013</v>
      </c>
      <c r="M65" s="34" t="s">
        <v>224</v>
      </c>
      <c r="N65" s="35">
        <f>36200000/100000</f>
        <v>362</v>
      </c>
      <c r="O65" s="30" t="s">
        <v>225</v>
      </c>
      <c r="P65" s="35"/>
    </row>
    <row r="66" spans="1:16" s="3" customFormat="1" ht="135" x14ac:dyDescent="0.2">
      <c r="A66" s="28" t="s">
        <v>226</v>
      </c>
      <c r="B66" s="29" t="s">
        <v>227</v>
      </c>
      <c r="C66" s="30" t="s">
        <v>18</v>
      </c>
      <c r="D66" s="31">
        <v>45965</v>
      </c>
      <c r="E66" s="30" t="s">
        <v>19</v>
      </c>
      <c r="F66" s="31">
        <v>45980</v>
      </c>
      <c r="G66" s="17">
        <v>4</v>
      </c>
      <c r="H66" s="28" t="s">
        <v>228</v>
      </c>
      <c r="I66" s="36" t="s">
        <v>229</v>
      </c>
      <c r="J66" s="33" t="s">
        <v>20</v>
      </c>
      <c r="K66" s="34" t="s">
        <v>230</v>
      </c>
      <c r="L66" s="31">
        <v>46021</v>
      </c>
      <c r="M66" s="34" t="s">
        <v>231</v>
      </c>
      <c r="N66" s="35">
        <f>32400000/100000</f>
        <v>324</v>
      </c>
      <c r="O66" s="30" t="s">
        <v>232</v>
      </c>
      <c r="P66" s="35"/>
    </row>
  </sheetData>
  <mergeCells count="6">
    <mergeCell ref="A1:P1"/>
    <mergeCell ref="A2:B2"/>
    <mergeCell ref="A62:P62"/>
    <mergeCell ref="A60:E60"/>
    <mergeCell ref="K60:M60"/>
    <mergeCell ref="A61:P6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2026-01-02T11:46:08Z</dcterms:modified>
</cp:coreProperties>
</file>