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AUGUST-2026" sheetId="1" r:id="rId1"/>
  </sheets>
  <definedNames>
    <definedName name="_xlnm._FilterDatabase" localSheetId="0" hidden="1">'AUGUST-2026'!$A$4:$P$53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55" i="1" l="1"/>
  <c r="N52" i="1"/>
</calcChain>
</file>

<file path=xl/sharedStrings.xml><?xml version="1.0" encoding="utf-8"?>
<sst xmlns="http://schemas.openxmlformats.org/spreadsheetml/2006/main" count="627" uniqueCount="209">
  <si>
    <t>TENDER NO.</t>
  </si>
  <si>
    <t>ITEM/ NATURE OF WORK</t>
  </si>
  <si>
    <t>MODE OF TENDER ENQUIRY</t>
  </si>
  <si>
    <t>DATE OF PUBLICATION OF NIT</t>
  </si>
  <si>
    <t>TYPE OF BIDDING (SINGLE /TWO BID SYSTEM)</t>
  </si>
  <si>
    <t>LAST DATE OF RECEIPT OF TENDER</t>
  </si>
  <si>
    <t>NO.OF TNDRS RECD.</t>
  </si>
  <si>
    <t>NOS. AND NAMES OF PARTIES QUALIFIED AFTER TECHNO-COMMERCIAL EVALUATION</t>
  </si>
  <si>
    <t>NOS. AND NAMES OF PARTIES NOT QUALIFIED AFTER TECHNO-COMMERCIAL EVALUATION</t>
  </si>
  <si>
    <t>WHETHER CONTRACT AWARDED TO LOWEST TENDERER / EVALUATED L1</t>
  </si>
  <si>
    <t>CONTRACT NO.</t>
  </si>
  <si>
    <t>CONTRACT DATE</t>
  </si>
  <si>
    <t>NAME OF CONTRACTOR</t>
  </si>
  <si>
    <t>VALUE OF CONTRACT 
(RS. LAKHS)</t>
  </si>
  <si>
    <t xml:space="preserve">SCHEDULE DATE OF COMPLETION </t>
  </si>
  <si>
    <t>REASON FOR SINGLE TENDER</t>
  </si>
  <si>
    <t>NA</t>
  </si>
  <si>
    <t/>
  </si>
  <si>
    <t>OT</t>
  </si>
  <si>
    <t>TWO</t>
  </si>
  <si>
    <t>YES</t>
  </si>
  <si>
    <t>NIL</t>
  </si>
  <si>
    <t xml:space="preserve">DETAILS OF CONTRACTS CONCLUDED DURING THE MONTH </t>
  </si>
  <si>
    <t>TYPE OF BIDDING (SINGLE / TWO BID SYSTEM)</t>
  </si>
  <si>
    <t>NOS. AND NAMES OF PARTIES QUALIFIED AFTER TECHNICAL EVALUATION</t>
  </si>
  <si>
    <t>NOS. AND NAMES OF PARTIES NOT QUALIFIED AFTER TECHNICAL EVALUATION</t>
  </si>
  <si>
    <t>VALUE OF CONTRACT (RS. LACS)</t>
  </si>
  <si>
    <t>RC</t>
  </si>
  <si>
    <t>ST</t>
  </si>
  <si>
    <t>4 NOS.</t>
  </si>
  <si>
    <t>URGENCY OF REQUIREMENT</t>
  </si>
  <si>
    <t>1 NO.</t>
  </si>
  <si>
    <t>ESL STEEL LIMITED</t>
  </si>
  <si>
    <t>60 DAYS FROM THE DATE OF LC ESTABLISHMENT</t>
  </si>
  <si>
    <t>STEEL AUTHORITY OF INDIA LIMITED</t>
  </si>
  <si>
    <t>SUPPLY OF MEDICINES AT BHEL PSER KOLKATA OFFICE</t>
  </si>
  <si>
    <t>SINHA HEALTHCARE PVT. LTD.</t>
  </si>
  <si>
    <t>THE MEDICURE LABORATORIES</t>
  </si>
  <si>
    <t>SRI SAI AGENCIES</t>
  </si>
  <si>
    <t>TRADECO PHARMACEUTICALS PVT. LTD.</t>
  </si>
  <si>
    <t>NU VISTA LIMITED</t>
  </si>
  <si>
    <t>SOUTHEND PHARMA PVT. LTD.</t>
  </si>
  <si>
    <t>60 DAYS FROM THE DATE OF LC ESTABLISHMENT.</t>
  </si>
  <si>
    <t>6 NOS.</t>
  </si>
  <si>
    <t>SPARES FROM OEM</t>
  </si>
  <si>
    <t>ECO POWER SERVICES</t>
  </si>
  <si>
    <t>2 NOS.</t>
  </si>
  <si>
    <t>TARACHAND INFRALOGISTIC SOLUTIONS LTD.</t>
  </si>
  <si>
    <t>DETAILS OF PURCHASE ORDER PLACED DURING THE MONTH OF AUGUST 26</t>
  </si>
  <si>
    <t>PERIOD: AUGUST'26</t>
  </si>
  <si>
    <t>PSER:PUR:MED:130(XX):058:(ENQ:26:PP:0015:PUR:11)</t>
  </si>
  <si>
    <t>SUPPLY/DISPENSATION OF MEDICINES TO BHEL MEDICAL BENEFICIARIES FOR 02 (TWO) YEARS AT BHEL PSER KOLKATA OFFICE.</t>
  </si>
  <si>
    <t>1 NO.
1) M/S HI-TECH MEDICOS</t>
  </si>
  <si>
    <t>1 NO.
1) M/S OM MEDICAL STORE</t>
  </si>
  <si>
    <t>PSER:PUR:MED:130(XX):058:R-092:(PO:26:PP:0015:PUR:62)</t>
  </si>
  <si>
    <t>HI-TECH MEDICOS</t>
  </si>
  <si>
    <t>02 (TWO) YEARS FROM THE DATE OF PLACEMENT OF ORDER.</t>
  </si>
  <si>
    <t>SUPPLY OF 249 MT PLATE FOR 2 X 800 MW DVC KODERMA PROJECT</t>
  </si>
  <si>
    <t>PO:26:PP:0015:PUR:64 (R-093)</t>
  </si>
  <si>
    <t>SUPPLY OF 117 MT STRUCTURAL STEEL FOR 2 X 800 MW DVC KODERMA PROJECT</t>
  </si>
  <si>
    <t>PO:26:PP:0015:PUR:65 (R-094)</t>
  </si>
  <si>
    <t>SUPPLY OF 165 MT REINFORCEMENT STEEL (TMT) TO 2X800 MW DVC KODERMA TPS PHASE-II PROJECT JHARKHAND.</t>
  </si>
  <si>
    <t>PO:26:PP:0015:PUR:70 (R-096)</t>
  </si>
  <si>
    <t>SUPPLY OF RAW MATERIAL OF CELLING GIRDER PIN OF BOILER UNIT # 3 &amp; 4 FOR KODERMA 2X800 MW PHASE-II PROJECT</t>
  </si>
  <si>
    <t>INTER UNIT ORDER</t>
  </si>
  <si>
    <t>PSER:PUR:PMX:458:26-27:R-095</t>
  </si>
  <si>
    <t>BHEL- HIGH PRESSURE BOILER PLANT</t>
  </si>
  <si>
    <t>DELIVERY OF THE ITEMS SHALL BE COMPLETED BY 20/08/2026</t>
  </si>
  <si>
    <t>GEM/2026/B/7650764</t>
  </si>
  <si>
    <t>SUPPLY AND FITMENT OF SPARE PARTS REQUIRED FOR LIEBHERR MAKE 300 MT CRAWLER CRANE FOR 2X800 MW LARA STAGE-II TPP.</t>
  </si>
  <si>
    <t>1 NO.
1) M/S DEEPA TRADERS</t>
  </si>
  <si>
    <t>GEMC-511687713762351</t>
  </si>
  <si>
    <t>DEEPA TRADERS</t>
  </si>
  <si>
    <t>128 DAYS</t>
  </si>
  <si>
    <t>SUPPLY OF 99 MT STRUCTURE TO 1X800 MW NTPC SIPAT STPP STAGE-III PROJECT, CHHATTISGARH.</t>
  </si>
  <si>
    <t>PO:26:PP:0015:PUR:76 (R-099)</t>
  </si>
  <si>
    <t>SUPPLY OF 31 MT STRUCTURE TO 1X800 MW NTPC SIPAT STPP STAGE-III PROJECT, CHHATTISGARH.</t>
  </si>
  <si>
    <t>PO:26:PP:0015:PUR:77 (R-100)</t>
  </si>
  <si>
    <t>JINDAL STEEL LIMITED</t>
  </si>
  <si>
    <t>SUPPLY OF 155 MT PLATE TO 1X800 MW NTPC SIPAT STPP STAGE-III PROJECT, CHHATTISGARH.</t>
  </si>
  <si>
    <t>PO:26:PP:0015:PUR:75 (R-098)</t>
  </si>
  <si>
    <t>SUPPLY OF 32 MT PLATE FOR 2X660 MW DVC RAGHUNATHPUR PROJECT SITE, PHASE-II, DISTRICT-PURULIA, WEST BENGAL.</t>
  </si>
  <si>
    <t>PO:26:PP:0015:PUR:78 (R-097)</t>
  </si>
  <si>
    <t>GEM/2026/B/7607121</t>
  </si>
  <si>
    <t>SUPPLY AND COMMISSIONING OF 04 No. PORTABLE TYPE VIBRATION METER FOR PSER HQ KOLKATA.</t>
  </si>
  <si>
    <t>8 NOS.</t>
  </si>
  <si>
    <t>1 NO.
1) M/S. IRD MECHANALYSIS LIMITED</t>
  </si>
  <si>
    <t>7 NOS.
1) M/S ABRO TECHNOLOGIES PRIVATE LIMITED
2) M/S METERDI INSTRUMENTS INDIA PRIVATE LIMITED
3) M/S TECHTRONIX
4) M/S SNSKAR CONTROLS PRIVATE LIMITED
5) M/S TECHSURE SALES
6) M/S VISION TRADING
7) M/S WELAN TECHNOLOGIES</t>
  </si>
  <si>
    <t>GEMC-511687757583486</t>
  </si>
  <si>
    <t>IRD MECHANALYSIS LIMITED</t>
  </si>
  <si>
    <t>WITHIN EIGHT (08) WEEKS FROM THE DATE OF PO.</t>
  </si>
  <si>
    <t>SUPPLY OF 118 MT REINFORCEMENT STEEL (TMT) TO 3X660 MW STG-01 &amp; 2X660 MW STG 02 BARH FGD PROJECT, BIHAR.</t>
  </si>
  <si>
    <t>PO:26:PP:0015:PUR:79 (R-102)</t>
  </si>
  <si>
    <t>WITHIN 60 DAYS FROM THE DATE OF LC ESTABLISHMENT</t>
  </si>
  <si>
    <t>SUPPLY OF 53 MT STR FOR 2X800 MW LARA PROJECT STAGE -II, CHHATTISGARH.</t>
  </si>
  <si>
    <t>PO:26:PP:0015:PUR:80 (R-101)</t>
  </si>
  <si>
    <t>Tender Enquiry No: BHEL/CPC/FA/HANDRAIL/26/046, dated 08/10/2025
LOA Ref. No.: BHEL/CPC/FA/HANDRAIL/26/046/PKG-A, Date: 20/12/2025</t>
  </si>
  <si>
    <t>SUPPLY OF GALVANIZED MS PIPE FOR HANDRAILING FOR 2X800 MW DVC KODENNA SUPER THERMAL POWER PLANT.</t>
  </si>
  <si>
    <t>PSER:PUR:PMX:495(II):26-27:R-103</t>
  </si>
  <si>
    <t>PINAX STEEL INDUSTRIES PVT. LTD.</t>
  </si>
  <si>
    <t>TWENTY-FOUR (24) MONTHS FROM ISSUANCE OF LOA</t>
  </si>
  <si>
    <t>GEM/2026/B/7702318</t>
  </si>
  <si>
    <t>SUPPLY OF 4000 MT PORTLAND POZZOLANA CEMENT (PPC) AS PER IS:1489 (PART 1) :2015, AS AMENDED UPTO DATE, FOR BCGCL COAL TO 2000 TPD AMMONIUM NITRATE PROJECT AT LAKHANPUR, JHARSUGUDA, ODISHA.</t>
  </si>
  <si>
    <t>3 NOS.
1) M/S ULTRATECH CEMENT LIMITED
2) M/S NU VISTA LIMITED
3) M/S SHREE CEMENT LTD.</t>
  </si>
  <si>
    <t>1 NO.
1) M/S CENTRAL CEMENT INDUSTRIES</t>
  </si>
  <si>
    <t>GEMC-511687746011024</t>
  </si>
  <si>
    <t>150 DAYS FROM PLACEMENT OF PO</t>
  </si>
  <si>
    <t>SUPPLY OF 31 MT STRUCTURAL STEEL FOR 2X800 MW KODERMA PROJECT.</t>
  </si>
  <si>
    <t>PO:26:PP:0015:PUR:82 (R-104)</t>
  </si>
  <si>
    <t>GEM/2026/B/7692082</t>
  </si>
  <si>
    <t>SUPPLY OF 180 MT PLATE &amp; STRUCTURAL STEEL FOR 2X800 MW LARA PROJECT STAGE -II, CHHATTISGARH.</t>
  </si>
  <si>
    <t>9 NOS.</t>
  </si>
  <si>
    <t>2 NOS.
1) FERRITE STRUCTURAL STEELS PRIVATE LIMITED
2) MAHALAXMI TRADING CORPORATION</t>
  </si>
  <si>
    <t>7 NOS.
1) AIPL STEEL PRIVATE
LIMITED
2) BHANUSHALI LOKHANDWALA
3) HI-TECH ENGINEERS,
4) INDUSTRIAL STEEL
AGENCY
5) PROGRESSIVE METALS PRIVATE LIMITED
6) SHREE JI STEEL PRIVATE LIMITED
7) SREE OM INDUSTRIES</t>
  </si>
  <si>
    <t>GEMC-511687700343850</t>
  </si>
  <si>
    <t>MAHALAXMI TRADING CORPORATION</t>
  </si>
  <si>
    <t>WITHIN 60 DAYS/90 DAYS FOR FURNACE NORMALIZED FROM DATE OF LC ESTABLISHMENT.</t>
  </si>
  <si>
    <t>SUPPLY OF 166 MT STRUCTURAL STEEL FOR 2X660 MW DVC RAGHUNATHPUR PROJECT</t>
  </si>
  <si>
    <t>PO:26:PP:0015:PUR:87 (R-105)</t>
  </si>
  <si>
    <t>SUPPLY OF 124 MT PLATE FOR 2X660 MW RAGHUNATHPUR PROJECT.</t>
  </si>
  <si>
    <t>PO:26:PP:0015:PUR:88 (R-106)</t>
  </si>
  <si>
    <t>SUPPLY OF 266 MT PLATE FOR 2 X 800 MW DVC KODERMA PROJECT</t>
  </si>
  <si>
    <t>PO:26:PP:0015:PUR:85 (R-107)</t>
  </si>
  <si>
    <t>SUPPLY OF 193 MT STRUCTURAL STEEL FOR 2 X 800 MW DVC KODERMA PROJECT</t>
  </si>
  <si>
    <t>PO:26:PP:0015:PUR:86 (R-108)</t>
  </si>
  <si>
    <t>GEM/2026/B/7843355</t>
  </si>
  <si>
    <t>SUPPLY OF HSFG BOLTS &amp; NUTS SSFIT AT 2X800 MW KODERMA THERMAL POWER STATION, PHAGE·II, KODERMA, JHARKHAND.</t>
  </si>
  <si>
    <t>5 NOS.
1) M/S A S P PVT LTD.
2) M/S AGGARWAL CONCAST PRIVATE LIMITED
3) M/S IMPERIAL BOLTS AND FASTNERS
4) M/S PIONEER NUTS AND BOLTS PRIVATE LIMITED
5) M/S SHREE MILAN STEEL INDUSTRIES</t>
  </si>
  <si>
    <t>3 NOS.
1) M/S SARTAJ INDUSTRIES
2) M/S SHREE AMBEY METAL INDUSTRIES LIMITED
3) M/S TRIDENT INDUSTRIAL ENGINEERING</t>
  </si>
  <si>
    <t>GEMC-511687777376306</t>
  </si>
  <si>
    <t>AGGARWAL CONCAST PRIVATE LIMITED</t>
  </si>
  <si>
    <t>2 (TWO) MONTHS, STARTING FROM THE APPROVAL OF MQP OR FROM THE PLACEMENT OF PO, WHICHEVER IS LATER.</t>
  </si>
  <si>
    <t>PSER:PUR:FKK-S663:26 (ENQ:26:PP:0015:PUR:18)</t>
  </si>
  <si>
    <t>CAPITAL OVERHAULING OF GENERATOR, EXCITER &amp; ASSOCIATED WORKS OF U#S (500 MW) AT FARAKKA STPS- NTPC, WEST BENGAL.</t>
  </si>
  <si>
    <t>3 NOS.
1) M/S ECO POWER SERVICES
2) M/S MADHU ENGINEERING SERVICES
3) M/S P. E. ERECTORS PVT. LTD.</t>
  </si>
  <si>
    <t>3 NOS.
1) M/S HITECH POWER PROJECT SERVICES
2) M/S JYOTI TTURBO POWER SERVICES PVT. LTD.
3) M/S TURBO POWER SERVICES</t>
  </si>
  <si>
    <t>PSER:PUR:FKK-S663:26:LOI/02826</t>
  </si>
  <si>
    <t>28 DAYS FROM BG OUT TO BG IN.</t>
  </si>
  <si>
    <t>GEM/2026/B/7766416</t>
  </si>
  <si>
    <t>SUPPLY &amp; FITMENT OF SPARE PARTS FOR SLI SYSTEM (HYTECH MICRO MEASUREMENT MAKE) FITTED IN FOR BELOW MENTIONED CRANE DEPLOYED AT BHEL-PSER KARANPURA SITE, JHARKHAND
I) ZOOMLION 100 MT CRAWLER CRANE (MODEL QUY100, M/C S/N-35, SLI NO. 2208010M)
II) TATA HITACHI 100 MT CRAWLER CRANE (MODEL KH500, M/C S/N-500C-0024, SLI NO. 1609020B)</t>
  </si>
  <si>
    <t>1 NO.
1) M/S HYTECH MICRO MEASUREMENT PRIVATE LIMITED</t>
  </si>
  <si>
    <t>GEMC-511687779284153</t>
  </si>
  <si>
    <t>HYTECH MICRO MEASUREMENT PRIVATE LIMITED</t>
  </si>
  <si>
    <t>TOTAL JOB DURATION (JOB- A + B+ C) = 42 DAYS + 17 DAYS = 59 DAYS</t>
  </si>
  <si>
    <t>SUPPLY OF 193 MT PLATE TO 2X800 MW LARA PROJECT STAGE -II, CHHATTISGARH.</t>
  </si>
  <si>
    <t>PO:26:PP:0015:PUR:90 (R-111)</t>
  </si>
  <si>
    <t>SUPPLY OF 242 MT STRUCTURE STEEL TO 2X800 MW LARA PROJECT STAGE -II, CHHATTISGARH.</t>
  </si>
  <si>
    <t>PO:26:PP:0015:PUR:91 (R-112)</t>
  </si>
  <si>
    <t>SUPPLY OF 24 MT REINFORCEMENT STEEL (TMT) TO 2X800 MW DVC KODERMA TPS PHASE-II PROJECT JHARKHAND.</t>
  </si>
  <si>
    <t>PO:26:PP:0015:PUR:92 (R-113)</t>
  </si>
  <si>
    <t>GEM/2026/B/7858866</t>
  </si>
  <si>
    <t>SUPPLY OF 2 NOS. PRIMAVERA P6 PROFESSIONAL PROJECT MANAGEMENT SOFTWARE LICENSES (WITHOUT ATS).</t>
  </si>
  <si>
    <t>1 NO.
1) M/S. RPMC INFOSOLUTIONS PRIVATE LIMITED</t>
  </si>
  <si>
    <t>1 NO.
1) M/S. GLOBAL TECHNOLOGY</t>
  </si>
  <si>
    <t>GEMC-511687766906908</t>
  </si>
  <si>
    <t>RPMC INFOSOLUTIONS PRIVATE LIMITED</t>
  </si>
  <si>
    <t>WITHIN 21 DAYS FROM THE DATE OF START OF SUPPLY INSTRUCTION FROM THE AUTHORIZED OFFICIAL OF BHEL PSER.</t>
  </si>
  <si>
    <t>PSER:PUR:MJA-S670:26 (ENQ:26:PP:0015:PUR:27)</t>
  </si>
  <si>
    <t>Job-A: GENERATOR STATOR EARTH FAULT IDENTIFICATION, OVERHAULING OF GENERATOR (THRI 108/44-F TYPE) AND OTHER ASSOCIATED WORKS, LP TURBINE OH, VALVES AND BEARING INSPECTION &amp; TG C&amp;I WORKS OF UNIT #5, 250 MW (KWU DESIGN) AT DVC-MEJIA TPS, WEST BENGAL.</t>
  </si>
  <si>
    <t>5 NOS.
1) M/S BISWAS ENGINEERING &amp; CONSTRUCTION SERVICES
2) M/S ECO POWER SERVICES
3) M/S S N SINGH
4) M/S POWER MECH PROJECTS LIMITED
5) M/S THE TIME CONSTRUCTION</t>
  </si>
  <si>
    <t>1 NO.
1) M/S P E ERECTORS PVT. LTD.</t>
  </si>
  <si>
    <t>PSER:PUR:MJA-S670:26 (JOB-A):26:LOI/02926</t>
  </si>
  <si>
    <t>THE TIME CONSTRUCTION</t>
  </si>
  <si>
    <t>Job-A: 30 DAYS (START OF WORK TO BG IN).</t>
  </si>
  <si>
    <t>PSERPO2026/44 (R-120)</t>
  </si>
  <si>
    <t>WITHIN 45 DAYS FROM PO</t>
  </si>
  <si>
    <t>PSERPO2026/38 (R-114)</t>
  </si>
  <si>
    <t>BAJRANG PHARMACEUTICALS</t>
  </si>
  <si>
    <t>PSERPO2026/39 (R-115)</t>
  </si>
  <si>
    <t>M.H. MEDICUS PVT. LTD.</t>
  </si>
  <si>
    <t>PSERPO2026/40 (R-116)</t>
  </si>
  <si>
    <t>PSERPO2026/42 (R-118)</t>
  </si>
  <si>
    <t>PSERPO2026/43 (R-119)</t>
  </si>
  <si>
    <t>PSERPO2026/45 (R-121)</t>
  </si>
  <si>
    <t>Enquiry No: 1802400030, dated 07/03/2024
Purchase Order No. (PO Placed by BHEL-TRICHY): FB-180-7200018913/14, Dated 14/11/2024.</t>
  </si>
  <si>
    <t>SUPERVISION OF ERECTION AND COMMISSIONING OF MIST ELIMINATOR OF SAGARDIGHI FGD 1X660 MW WEST BENGAL.</t>
  </si>
  <si>
    <t>PSER:PUR:PMX:271(II):26-27:R-127 (PO:26:PP:0015:PUR:97)</t>
  </si>
  <si>
    <t>RPT EVERGREEN TECHNOLOGIES LLP</t>
  </si>
  <si>
    <t>DELIVERY PERIOD SHALL BE 7 MONTHS FROM THE MANUFACTURING CLOEARANCE.</t>
  </si>
  <si>
    <t>SUPPLY OF 93 MT PLATE TO 2 X 800 MW DVC KODERMA PROJECT.</t>
  </si>
  <si>
    <t>PO:26:PP:0015:PUR:94 (R-122)</t>
  </si>
  <si>
    <t>SUPPLY OF 108 MT STRUCTURE STEEL TO 2 X 800 MW DVC KODERMA PROJECT.</t>
  </si>
  <si>
    <t>PO:26:PP:0015:PUR:95 (R-123)</t>
  </si>
  <si>
    <t>SUPPLY OF 31 MT STRUCTURE STEEL TO 2 X 800 MW DVC KODERMA PROJECT.</t>
  </si>
  <si>
    <t>PO:26:PP:0015:PUR:96 (R-124)</t>
  </si>
  <si>
    <t>Tender no. BHEL/HEEP/WCS/5129/202400421, dated 25.06.2024.
LOI ref no BHEL/HEEP/WEX-WCS/2024-25/LOI/5129/20240181, dated 27/09/2024 (by BHEL-HARIDWAR).</t>
  </si>
  <si>
    <t>PROVISION AND MAINTENANCE OF 32 MBPS MPLS WAN LINK FOR 4 YEARS AT BHEL PSER, BCGCL COAL TO CHEMICAL LAKHANPUR SITE BY M/S BHARTI AIRTEL LIMITED.</t>
  </si>
  <si>
    <t>PSER:PUR:DTG&amp;MSX:236-II:R-129(PO:26:PP:0346:PUR:12)</t>
  </si>
  <si>
    <t>BHARTI AIRTEL LIMITED</t>
  </si>
  <si>
    <t>120 DAYS FROM THE DATE OF ISSUE OF ORDER BY BHEL.</t>
  </si>
  <si>
    <t>SUPPLY OF 76 MT REINFORCEMENT STEEL (TMT) FOR 2X800 MW KODERMA PROJECT</t>
  </si>
  <si>
    <t>1 NO.
1) ESL STEEL LIMITED</t>
  </si>
  <si>
    <t>PO:26:PP:0015:PUR:98 (R-130)</t>
  </si>
  <si>
    <t>THERE IS NO CONTRACT VALUE FOR THIS CONTRACT.
21.75% DISCOUNT ON M.R.P PRICE</t>
  </si>
  <si>
    <t>DOC. NO. PSER:SCT:MIR(AWARD):245</t>
  </si>
  <si>
    <t>DT: 02-09-2026</t>
  </si>
  <si>
    <t>PSER:SCT:KGN-S2433:26
(GEM BID NO: GEM/2026/B/7569339)</t>
  </si>
  <si>
    <t>WATCH &amp; WARD SERVICES FOR PROTECTION OF MEN AND MATERIALS, TRAFFIC REGULATION ETC. AT BHEL PSER KAHALGAON (FGD AND R&amp;M) PROJECT SITE, KAHALGAON, BIHAR.</t>
  </si>
  <si>
    <t xml:space="preserve">72
</t>
  </si>
  <si>
    <t>17 NOS.
1) AARUSHI SECURITY INFRA,
2) BALAJEE DETECTIVE FORCE,
3) BLACK CAT SERVICES,
4) EUPHORIA SECURITY SERVICES PVT. LTD.,
5) EVEREST HUMAN RESOURCE CONSULTANTS,
6) FORGEFRONT SECURITY PVT. LTD.,
7) JAISHANKAR INDUSTRIAL SECURITY SERVICES PVT. LTD.,
8) JAYA PRAKASH HEGDE k SECURITY AGENCY,
9) LORD KRISHNA SECURITY AND SERVICES PVT. LTD.,
10) RAHUL PANDE SECURITY AGENCY,
11) VIJAY BAHADUR THAPA SECURITY AGENCY,
12) MARS MOUNTAIN SECURITY SERVICES PVT. LTD.,
13) SA INDIA (SAI),
14) SAAN SECURITAS PVT. LTD,
15) SAKSHI SECURITY AND INFRASTRUCTURE SERVICES PVT. LTD.,
16) SIMANCHAL DIVINE AND SECURITY SERVICES PVT. LTD.,
17) VIRTUOUS INDIA PVT. LTD.</t>
  </si>
  <si>
    <t xml:space="preserve">55 NOS.
1) AADVITA INTEGRATED SOLUTIONS, 2) AARYA PROTECTION FORCE, 3) AASTHA SECURITY SERVICES, 4) AASTIK SECURITIES PVT. LTD., 5) ALPHA MANPOWER SERVICES PVT. LTD., 6) BALAJI FACILITY SECURITY SERVICE, 7) BDOT TECHMEC MANAGEMENT AND MULTISERVICES PVT. LTD., 8) BIZARIO SECURITY AND INTELLIGENCE SERVICES PVT. LTD., 9) COBRA LINE SECURITY AND SERVICES PVT. LTD., 10) DPOLLS WEB SOLUTIONS PVT. LTD., 11) DRIVYA SECURITY AND INTEGRATED SERVICES PVT. LTD., 12) EXCALIBUR SECURITY SERVICE, 13) G. K. ENTERPRISE, 14) GRAVITYVISION ARENA PVT. LTD., 15)  HARSIDHI SECURITIES SERVICES PVT. LTD., 16) J B SECURITY SERVICE, 17) JAI BHOLENATH SERVICES, 18) JAI DURGA SHAKTI SERVICES, 19) JAI HIND SECURITY SERVICES, 20) KDS INTERNATIONAL PVT. LTD., 21) KHUSHBOO SECURITY SERVICE (PVT), 22) M.M. EAGLES SECURITY, 23) GEETA ENTERPRISES, 24) RANA SECURITY, 25) MAAKALIKA SECURITY SERVICES PVT. LTD., 26) MARSHALGUARD (OPC) PVT. LTD., 27) MEKSA ENTERPRISES, 28) NARSINGH SICUREZZA PVT. LTD., 29) NEELSUN CONSULTANCY SERVICES PVT. LTD., 30) NISHANT SECURITY AND ALLIED SERVICES PVT. LTD., 31)  PREMIUM ALFA SECURITY AND FACILITIES PVT. LTD., 32) PRO SECURITY SERVICES PVT. LTD., 33)	 RAJRAY SECUREX PVT. LTD., 34) RDAD SECURITY PVT. LTD., 35) REKHA CORPORATION, 36) ROUSHAN ENTERPRISES, 37) ROYAL INDIA SECURITAUS LTD., 38) RUDRAKASHI SERVICES PRIVATE LTD., 39) SAFAL HOSPITALITY AND MAINTAINANCE SERVICES, 40) SAFELY PROTECTION SECURITY FORCE SERVICES, 41) SAINDIA RESOURCES PVT. LTD., 42) SAMANTHA SECURITY &amp; INTELLIGENCE SERVICES, 43) SAMRADH POORVA INFOTECH PVT. LTD., 44) SAMRAT SECURITY SERVICES PVT. LTD., 45) SAP SKILLS &amp; STAFFING PVT. LTD., 46) SBS SECURITAS PVT. LTD., 47) SHIVANSHI SECURITY SERVICES PVT. LTD., 48) SHUBHI &amp; POORNIMA ENTERPRISES, 49) SUDHA ENTERPRISES, 50) SURAJ PRAKASH CHOUDHARY SECURITY AGENCY, 51) UJJWAL COMMON SERVICE CENTER, 52) UJJWAL ENTERPRISES, 53) VEENA ENTERPRISE, 54) WARRIORS SECURITY AND MANPOWER SOLUTION SERVICES, 55) YESRAJ SHREE BUSINESS SERVICES PVT. LTD.
</t>
  </si>
  <si>
    <t>GEMC-511687714572638</t>
  </si>
  <si>
    <t>FORGEFRONT SECURITY PRIVATE LIMITED</t>
  </si>
  <si>
    <t>14 MONTHS</t>
  </si>
  <si>
    <t>PSER:SCT:LRA-F2438:26</t>
  </si>
  <si>
    <t>PROVIDING 1 NO. 350 MT OR ABOVE CAPACITY MRHL (MID RANGE HEAVY LIFT) HYDRAULIC CRAWLER CRANE ON MONTHLY RENTAL BASIS AT BHEL-PSER 2X800 MW LARA SUPER THERMAL POWER PLANT PROJECT, STAGE II, RAIGARH, CHHATTISGARH - 496440.</t>
  </si>
  <si>
    <t xml:space="preserve">6 NOS.
(I) ALTECH EQUIPMENTS PVT. LTD., 
(II) BARKAT CRANES &amp; EQUIPMENTS PVT LTD, 
(III) GARG EQUIPMENT, 
(IV) SANGHVI MOVERS LIMITED, 
(V) TARACHAND INFRALOGSTIC SOLUTIONS LTD, 
(VI) URMILLA ENTERPRISES PRIVATE LIMITED 
</t>
  </si>
  <si>
    <t>BHEL:PSER:SCT:LRA-F2438:26:LOA:11723</t>
  </si>
  <si>
    <t>7 MONTHS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</si>
</sst>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dd\-mmm\-yy"/>
    <numFmt numFmtId="165" formatCode="&quot;Rs. &quot;#,##0.00;&quot;Rs. -&quot;#,##0.00"/>
    <numFmt numFmtId="166" formatCode="[$-409]d\-mmm\-yy;@"/>
  </numFmts>
  <fonts count="10" x14ac:knownFonts="1">
    <font>
      <sz val="11"/>
      <color theme="1"/>
      <name val="Calibri"/>
      <family val="2"/>
      <scheme val="minor"/>
    </font>
    <font>
      <b/>
      <sz val="11"/>
      <color theme="1"/>
      <name val="Arial"/>
      <family val="2"/>
    </font>
    <font>
      <b/>
      <sz val="11"/>
      <name val="Arial"/>
      <family val="2"/>
    </font>
    <font>
      <sz val="10"/>
      <color indexed="8"/>
      <name val="Arial"/>
      <family val="2"/>
    </font>
    <font>
      <b/>
      <sz val="11"/>
      <color indexed="8"/>
      <name val="Arial"/>
      <family val="2"/>
    </font>
    <font>
      <sz val="10"/>
      <name val="Arial"/>
      <family val="2"/>
    </font>
    <font>
      <b/>
      <sz val="11"/>
      <color theme="1"/>
      <name val="Calibri"/>
      <family val="2"/>
      <scheme val="minor"/>
    </font>
    <font>
      <sz val="10"/>
      <color theme="1"/>
      <name val="Calibri"/>
      <family val="2"/>
      <scheme val="minor"/>
    </font>
    <font>
      <b/>
      <sz val="10"/>
      <color rgb="FF0070C0"/>
      <name val="Arial"/>
      <family val="2"/>
    </font>
    <font>
      <b/>
      <sz val="10"/>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6"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6">
    <xf numFmtId="0" fontId="0" fillId="0" borderId="0"/>
    <xf numFmtId="0" fontId="3" fillId="0" borderId="0"/>
    <xf numFmtId="0" fontId="3" fillId="0" borderId="0"/>
    <xf numFmtId="0" fontId="3" fillId="0" borderId="0"/>
    <xf numFmtId="0" fontId="3" fillId="0" borderId="0"/>
    <xf numFmtId="0" fontId="3" fillId="0" borderId="0"/>
  </cellStyleXfs>
  <cellXfs count="61">
    <xf numFmtId="0" fontId="0" fillId="0" borderId="0" xfId="0"/>
    <xf numFmtId="0" fontId="4" fillId="0" borderId="1" xfId="1" applyFont="1" applyFill="1" applyBorder="1" applyAlignment="1">
      <alignment horizontal="center" vertical="center" wrapText="1"/>
    </xf>
    <xf numFmtId="0" fontId="6" fillId="0" borderId="0" xfId="0" applyFont="1"/>
    <xf numFmtId="0" fontId="7" fillId="0" borderId="0" xfId="0" applyFont="1"/>
    <xf numFmtId="0" fontId="1" fillId="0" borderId="1" xfId="0" applyFont="1" applyFill="1" applyBorder="1" applyAlignment="1">
      <alignment horizontal="center" vertical="center" wrapText="1"/>
    </xf>
    <xf numFmtId="2" fontId="1"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0" fillId="0" borderId="0" xfId="0" applyFill="1"/>
    <xf numFmtId="164" fontId="5" fillId="0" borderId="1" xfId="2" applyNumberFormat="1" applyFont="1" applyFill="1" applyBorder="1" applyAlignment="1" applyProtection="1">
      <alignment horizontal="center" vertical="top" wrapText="1"/>
    </xf>
    <xf numFmtId="165" fontId="5" fillId="0" borderId="1" xfId="2" applyNumberFormat="1" applyFont="1" applyFill="1" applyBorder="1" applyAlignment="1" applyProtection="1">
      <alignment horizontal="center" vertical="top" wrapText="1"/>
    </xf>
    <xf numFmtId="0" fontId="1" fillId="0" borderId="1" xfId="0" applyFont="1" applyFill="1" applyBorder="1" applyAlignment="1">
      <alignment horizontal="center" vertical="center"/>
    </xf>
    <xf numFmtId="164" fontId="5" fillId="0" borderId="1" xfId="2" applyNumberFormat="1" applyFont="1" applyFill="1" applyBorder="1" applyAlignment="1" applyProtection="1">
      <alignment horizontal="left" vertical="top" wrapText="1"/>
    </xf>
    <xf numFmtId="0" fontId="5" fillId="0" borderId="1" xfId="0" applyFont="1" applyFill="1" applyBorder="1" applyAlignment="1">
      <alignment horizontal="center" vertical="top" wrapText="1"/>
    </xf>
    <xf numFmtId="0" fontId="5" fillId="0" borderId="1" xfId="0" applyFont="1" applyFill="1" applyBorder="1" applyAlignment="1">
      <alignment vertical="top" wrapText="1"/>
    </xf>
    <xf numFmtId="0" fontId="5" fillId="0" borderId="1" xfId="0" applyFont="1" applyFill="1" applyBorder="1" applyAlignment="1">
      <alignment horizontal="center" vertical="top"/>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top" wrapText="1"/>
    </xf>
    <xf numFmtId="0" fontId="1" fillId="0" borderId="1" xfId="0" applyFont="1" applyFill="1" applyBorder="1" applyAlignment="1">
      <alignment horizontal="center" vertical="center"/>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8" fillId="2" borderId="1" xfId="0" applyFont="1" applyFill="1" applyBorder="1" applyAlignment="1">
      <alignment horizontal="center" vertical="top" wrapText="1"/>
    </xf>
    <xf numFmtId="166" fontId="8" fillId="0" borderId="1" xfId="0" applyNumberFormat="1" applyFont="1" applyFill="1" applyBorder="1" applyAlignment="1">
      <alignment horizontal="center" vertical="top" wrapText="1"/>
    </xf>
    <xf numFmtId="0" fontId="8" fillId="0" borderId="1" xfId="0" applyFont="1" applyFill="1" applyBorder="1" applyAlignment="1">
      <alignment horizontal="center" vertical="top" wrapText="1"/>
    </xf>
    <xf numFmtId="0" fontId="8" fillId="0" borderId="1" xfId="0" applyFont="1" applyFill="1" applyBorder="1" applyAlignment="1">
      <alignment horizontal="left" vertical="top" wrapText="1"/>
    </xf>
    <xf numFmtId="0" fontId="8" fillId="0" borderId="1" xfId="0" applyFont="1" applyFill="1" applyBorder="1" applyAlignment="1">
      <alignment vertical="top" wrapText="1"/>
    </xf>
    <xf numFmtId="0" fontId="8" fillId="3" borderId="1" xfId="0" applyFont="1" applyFill="1" applyBorder="1" applyAlignment="1">
      <alignment horizontal="center" vertical="top" wrapText="1"/>
    </xf>
    <xf numFmtId="0" fontId="8" fillId="3" borderId="1" xfId="0" applyFont="1" applyFill="1" applyBorder="1" applyAlignment="1">
      <alignment horizontal="left" vertical="top" wrapText="1"/>
    </xf>
    <xf numFmtId="0" fontId="9" fillId="0" borderId="1" xfId="0" applyFont="1" applyFill="1" applyBorder="1" applyAlignment="1">
      <alignment horizontal="center" vertical="top" wrapText="1"/>
    </xf>
    <xf numFmtId="0" fontId="9" fillId="0" borderId="4" xfId="3" applyFont="1" applyFill="1" applyBorder="1" applyAlignment="1">
      <alignment horizontal="left" vertical="top" wrapText="1"/>
    </xf>
    <xf numFmtId="0" fontId="9" fillId="0" borderId="4" xfId="4" applyFont="1" applyFill="1" applyBorder="1" applyAlignment="1">
      <alignment horizontal="left" vertical="top" wrapText="1"/>
    </xf>
    <xf numFmtId="0" fontId="9" fillId="0" borderId="4" xfId="4" applyFont="1" applyFill="1" applyBorder="1" applyAlignment="1">
      <alignment horizontal="center" vertical="top" wrapText="1"/>
    </xf>
    <xf numFmtId="164" fontId="9" fillId="0" borderId="4" xfId="4" applyNumberFormat="1" applyFont="1" applyFill="1" applyBorder="1" applyAlignment="1">
      <alignment horizontal="center" vertical="top" wrapText="1"/>
    </xf>
    <xf numFmtId="0" fontId="9" fillId="0" borderId="4" xfId="0" applyFont="1" applyFill="1" applyBorder="1" applyAlignment="1">
      <alignment horizontal="center" vertical="top" wrapText="1"/>
    </xf>
    <xf numFmtId="0" fontId="9" fillId="0" borderId="4" xfId="3" applyFont="1" applyFill="1" applyBorder="1" applyAlignment="1">
      <alignment horizontal="justify" vertical="top" wrapText="1"/>
    </xf>
    <xf numFmtId="0" fontId="9" fillId="0" borderId="4" xfId="5" applyFont="1" applyFill="1" applyBorder="1" applyAlignment="1">
      <alignment horizontal="center" vertical="top" wrapText="1"/>
    </xf>
    <xf numFmtId="2" fontId="9" fillId="0" borderId="4" xfId="3" applyNumberFormat="1" applyFont="1" applyFill="1" applyBorder="1" applyAlignment="1">
      <alignment horizontal="center" vertical="top" wrapText="1"/>
    </xf>
    <xf numFmtId="0" fontId="9" fillId="0" borderId="5" xfId="3" applyFont="1" applyFill="1" applyBorder="1" applyAlignment="1">
      <alignment horizontal="left" vertical="top" wrapText="1"/>
    </xf>
    <xf numFmtId="0" fontId="9" fillId="0" borderId="5" xfId="4" applyFont="1" applyFill="1" applyBorder="1" applyAlignment="1">
      <alignment horizontal="left" vertical="top" wrapText="1"/>
    </xf>
    <xf numFmtId="0" fontId="9" fillId="0" borderId="5" xfId="4" applyFont="1" applyFill="1" applyBorder="1" applyAlignment="1">
      <alignment horizontal="center" vertical="top" wrapText="1"/>
    </xf>
    <xf numFmtId="164" fontId="9" fillId="0" borderId="5" xfId="4" applyNumberFormat="1" applyFont="1" applyFill="1" applyBorder="1" applyAlignment="1">
      <alignment horizontal="center" vertical="top" wrapText="1"/>
    </xf>
    <xf numFmtId="0" fontId="9" fillId="0" borderId="5" xfId="0" applyFont="1" applyFill="1" applyBorder="1" applyAlignment="1">
      <alignment horizontal="center" vertical="top" wrapText="1"/>
    </xf>
    <xf numFmtId="0" fontId="9" fillId="0" borderId="5" xfId="3" applyFont="1" applyFill="1" applyBorder="1" applyAlignment="1">
      <alignment horizontal="justify" vertical="top" wrapText="1"/>
    </xf>
    <xf numFmtId="0" fontId="9" fillId="0" borderId="5" xfId="5" applyFont="1" applyFill="1" applyBorder="1" applyAlignment="1">
      <alignment horizontal="center" vertical="top" wrapText="1"/>
    </xf>
    <xf numFmtId="2" fontId="9" fillId="0" borderId="5" xfId="3" applyNumberFormat="1" applyFont="1" applyFill="1" applyBorder="1" applyAlignment="1">
      <alignment horizontal="center" vertical="top" wrapText="1"/>
    </xf>
    <xf numFmtId="0" fontId="9" fillId="0" borderId="6" xfId="3" applyFont="1" applyFill="1" applyBorder="1" applyAlignment="1">
      <alignment horizontal="left" vertical="top" wrapText="1"/>
    </xf>
    <xf numFmtId="0" fontId="9" fillId="0" borderId="6" xfId="4" applyFont="1" applyFill="1" applyBorder="1" applyAlignment="1">
      <alignment horizontal="left" vertical="top" wrapText="1"/>
    </xf>
    <xf numFmtId="0" fontId="9" fillId="0" borderId="6" xfId="4" applyFont="1" applyFill="1" applyBorder="1" applyAlignment="1">
      <alignment horizontal="center" vertical="top" wrapText="1"/>
    </xf>
    <xf numFmtId="164" fontId="9" fillId="0" borderId="6" xfId="4" applyNumberFormat="1" applyFont="1" applyFill="1" applyBorder="1" applyAlignment="1">
      <alignment horizontal="center" vertical="top" wrapText="1"/>
    </xf>
    <xf numFmtId="0" fontId="9" fillId="0" borderId="6" xfId="0" applyFont="1" applyFill="1" applyBorder="1" applyAlignment="1">
      <alignment horizontal="center" vertical="top" wrapText="1"/>
    </xf>
    <xf numFmtId="0" fontId="9" fillId="0" borderId="6" xfId="3" applyFont="1" applyFill="1" applyBorder="1" applyAlignment="1">
      <alignment horizontal="justify" vertical="top" wrapText="1"/>
    </xf>
    <xf numFmtId="0" fontId="9" fillId="0" borderId="6" xfId="5" applyFont="1" applyFill="1" applyBorder="1" applyAlignment="1">
      <alignment horizontal="center" vertical="top" wrapText="1"/>
    </xf>
    <xf numFmtId="2" fontId="9" fillId="0" borderId="6" xfId="3" applyNumberFormat="1" applyFont="1" applyFill="1" applyBorder="1" applyAlignment="1">
      <alignment horizontal="center" vertical="top" wrapText="1"/>
    </xf>
    <xf numFmtId="0" fontId="9" fillId="0" borderId="1" xfId="3" applyFont="1" applyFill="1" applyBorder="1" applyAlignment="1">
      <alignment vertical="top" wrapText="1"/>
    </xf>
    <xf numFmtId="0" fontId="9" fillId="0" borderId="1" xfId="4" applyFont="1" applyFill="1" applyBorder="1" applyAlignment="1">
      <alignment horizontal="justify" vertical="top" wrapText="1"/>
    </xf>
    <xf numFmtId="0" fontId="9" fillId="0" borderId="1" xfId="4" applyFont="1" applyFill="1" applyBorder="1" applyAlignment="1">
      <alignment horizontal="center" vertical="top" wrapText="1"/>
    </xf>
    <xf numFmtId="164" fontId="9" fillId="0" borderId="1" xfId="4" applyNumberFormat="1" applyFont="1" applyFill="1" applyBorder="1" applyAlignment="1">
      <alignment horizontal="center" vertical="top" wrapText="1"/>
    </xf>
    <xf numFmtId="0" fontId="9" fillId="0" borderId="1" xfId="3" applyFont="1" applyFill="1" applyBorder="1" applyAlignment="1">
      <alignment horizontal="justify" vertical="top" wrapText="1"/>
    </xf>
    <xf numFmtId="0" fontId="9" fillId="0" borderId="1" xfId="3" applyFont="1" applyFill="1" applyBorder="1" applyAlignment="1">
      <alignment horizontal="center" vertical="top" wrapText="1"/>
    </xf>
    <xf numFmtId="0" fontId="9" fillId="0" borderId="1" xfId="5" applyFont="1" applyFill="1" applyBorder="1" applyAlignment="1">
      <alignment horizontal="center" vertical="top" wrapText="1"/>
    </xf>
    <xf numFmtId="0" fontId="9" fillId="0" borderId="1" xfId="4" applyFont="1" applyFill="1" applyBorder="1" applyAlignment="1">
      <alignment vertical="top" wrapText="1"/>
    </xf>
    <xf numFmtId="2" fontId="9" fillId="0" borderId="1" xfId="3" applyNumberFormat="1" applyFont="1" applyFill="1" applyBorder="1" applyAlignment="1">
      <alignment horizontal="center" vertical="top" wrapText="1"/>
    </xf>
  </cellXfs>
  <cellStyles count="6">
    <cellStyle name="Normal" xfId="0" builtinId="0"/>
    <cellStyle name="Normal_Jan 21" xfId="1"/>
    <cellStyle name="Normal_JUNE'2018 " xfId="5"/>
    <cellStyle name="Normal_OCT'2018" xfId="4"/>
    <cellStyle name="Normal_Sheet1" xfId="3"/>
    <cellStyle name="Normal_Sheet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14</xdr:col>
      <xdr:colOff>0</xdr:colOff>
      <xdr:row>46</xdr:row>
      <xdr:rowOff>0</xdr:rowOff>
    </xdr:from>
    <xdr:ext cx="62902" cy="172227"/>
    <mc:AlternateContent xmlns:mc="http://schemas.openxmlformats.org/markup-compatibility/2006" xmlns:a14="http://schemas.microsoft.com/office/drawing/2010/main">
      <mc:Choice Requires="a14">
        <xdr:sp macro="" textlink="">
          <xdr:nvSpPr>
            <xdr:cNvPr id="18" name="TextBox 17">
              <a:extLst>
                <a:ext uri="{FF2B5EF4-FFF2-40B4-BE49-F238E27FC236}">
                  <a16:creationId xmlns:a16="http://schemas.microsoft.com/office/drawing/2014/main" id="{4D0910D0-AB1F-401F-9183-D63C7C8FD4F6}"/>
                </a:ext>
              </a:extLst>
            </xdr:cNvPr>
            <xdr:cNvSpPr txBox="1"/>
          </xdr:nvSpPr>
          <xdr:spPr>
            <a:xfrm>
              <a:off x="22555200" y="8620125"/>
              <a:ext cx="6290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rPr>
                      <m:t> </m:t>
                    </m:r>
                  </m:oMath>
                </m:oMathPara>
              </a14:m>
              <a:endParaRPr lang="en-US" sz="1100"/>
            </a:p>
          </xdr:txBody>
        </xdr:sp>
      </mc:Choice>
      <mc:Fallback xmlns="">
        <xdr:sp macro="" textlink="">
          <xdr:nvSpPr>
            <xdr:cNvPr id="18" name="TextBox 17">
              <a:extLst>
                <a:ext uri="{FF2B5EF4-FFF2-40B4-BE49-F238E27FC236}">
                  <a16:creationId xmlns:a16="http://schemas.microsoft.com/office/drawing/2014/main" id="{4D0910D0-AB1F-401F-9183-D63C7C8FD4F6}"/>
                </a:ext>
              </a:extLst>
            </xdr:cNvPr>
            <xdr:cNvSpPr txBox="1"/>
          </xdr:nvSpPr>
          <xdr:spPr>
            <a:xfrm>
              <a:off x="22555200" y="8620125"/>
              <a:ext cx="6290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 </a:t>
              </a:r>
              <a:endParaRPr lang="en-US" sz="1100"/>
            </a:p>
          </xdr:txBody>
        </xdr:sp>
      </mc:Fallback>
    </mc:AlternateContent>
    <xdr:clientData/>
  </xdr:oneCellAnchor>
  <xdr:oneCellAnchor>
    <xdr:from>
      <xdr:col>14</xdr:col>
      <xdr:colOff>0</xdr:colOff>
      <xdr:row>46</xdr:row>
      <xdr:rowOff>0</xdr:rowOff>
    </xdr:from>
    <xdr:ext cx="62902" cy="172227"/>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DE928AE7-1E8A-4F70-85F0-B4A0C7A997E1}"/>
                </a:ext>
              </a:extLst>
            </xdr:cNvPr>
            <xdr:cNvSpPr txBox="1"/>
          </xdr:nvSpPr>
          <xdr:spPr>
            <a:xfrm>
              <a:off x="22555200" y="8620125"/>
              <a:ext cx="6290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rPr>
                      <m:t> </m:t>
                    </m:r>
                  </m:oMath>
                </m:oMathPara>
              </a14:m>
              <a:endParaRPr lang="en-US" sz="1100"/>
            </a:p>
          </xdr:txBody>
        </xdr:sp>
      </mc:Choice>
      <mc:Fallback xmlns="">
        <xdr:sp macro="" textlink="">
          <xdr:nvSpPr>
            <xdr:cNvPr id="19" name="TextBox 18">
              <a:extLst>
                <a:ext uri="{FF2B5EF4-FFF2-40B4-BE49-F238E27FC236}">
                  <a16:creationId xmlns:a16="http://schemas.microsoft.com/office/drawing/2014/main" id="{DE928AE7-1E8A-4F70-85F0-B4A0C7A997E1}"/>
                </a:ext>
              </a:extLst>
            </xdr:cNvPr>
            <xdr:cNvSpPr txBox="1"/>
          </xdr:nvSpPr>
          <xdr:spPr>
            <a:xfrm>
              <a:off x="22555200" y="8620125"/>
              <a:ext cx="6290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 </a:t>
              </a:r>
              <a:endParaRPr lang="en-US" sz="1100"/>
            </a:p>
          </xdr:txBody>
        </xdr:sp>
      </mc:Fallback>
    </mc:AlternateContent>
    <xdr:clientData/>
  </xdr:oneCellAnchor>
  <xdr:oneCellAnchor>
    <xdr:from>
      <xdr:col>14</xdr:col>
      <xdr:colOff>0</xdr:colOff>
      <xdr:row>46</xdr:row>
      <xdr:rowOff>0</xdr:rowOff>
    </xdr:from>
    <xdr:ext cx="62902" cy="172227"/>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6C6372A7-FD16-4FC4-B07C-9BB8B85AEB93}"/>
                </a:ext>
              </a:extLst>
            </xdr:cNvPr>
            <xdr:cNvSpPr txBox="1"/>
          </xdr:nvSpPr>
          <xdr:spPr>
            <a:xfrm>
              <a:off x="22555200" y="7972425"/>
              <a:ext cx="6290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rPr>
                      <m:t> </m:t>
                    </m:r>
                  </m:oMath>
                </m:oMathPara>
              </a14:m>
              <a:endParaRPr lang="en-US" sz="1100"/>
            </a:p>
          </xdr:txBody>
        </xdr:sp>
      </mc:Choice>
      <mc:Fallback xmlns="">
        <xdr:sp macro="" textlink="">
          <xdr:nvSpPr>
            <xdr:cNvPr id="20" name="TextBox 19">
              <a:extLst>
                <a:ext uri="{FF2B5EF4-FFF2-40B4-BE49-F238E27FC236}">
                  <a16:creationId xmlns:a16="http://schemas.microsoft.com/office/drawing/2014/main" id="{6C6372A7-FD16-4FC4-B07C-9BB8B85AEB93}"/>
                </a:ext>
              </a:extLst>
            </xdr:cNvPr>
            <xdr:cNvSpPr txBox="1"/>
          </xdr:nvSpPr>
          <xdr:spPr>
            <a:xfrm>
              <a:off x="22555200" y="7972425"/>
              <a:ext cx="6290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 </a:t>
              </a:r>
              <a:endParaRPr lang="en-US" sz="1100"/>
            </a:p>
          </xdr:txBody>
        </xdr:sp>
      </mc:Fallback>
    </mc:AlternateContent>
    <xdr:clientData/>
  </xdr:oneCellAnchor>
  <xdr:oneCellAnchor>
    <xdr:from>
      <xdr:col>14</xdr:col>
      <xdr:colOff>0</xdr:colOff>
      <xdr:row>46</xdr:row>
      <xdr:rowOff>0</xdr:rowOff>
    </xdr:from>
    <xdr:ext cx="62902" cy="172227"/>
    <mc:AlternateContent xmlns:mc="http://schemas.openxmlformats.org/markup-compatibility/2006" xmlns:a14="http://schemas.microsoft.com/office/drawing/2010/main">
      <mc:Choice Requires="a14">
        <xdr:sp macro="" textlink="">
          <xdr:nvSpPr>
            <xdr:cNvPr id="21" name="TextBox 20">
              <a:extLst>
                <a:ext uri="{FF2B5EF4-FFF2-40B4-BE49-F238E27FC236}">
                  <a16:creationId xmlns:a16="http://schemas.microsoft.com/office/drawing/2014/main" id="{A18D62F1-F1DE-433B-B8DC-ECA4931566D3}"/>
                </a:ext>
              </a:extLst>
            </xdr:cNvPr>
            <xdr:cNvSpPr txBox="1"/>
          </xdr:nvSpPr>
          <xdr:spPr>
            <a:xfrm>
              <a:off x="22555200" y="7972425"/>
              <a:ext cx="6290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rPr>
                      <m:t> </m:t>
                    </m:r>
                  </m:oMath>
                </m:oMathPara>
              </a14:m>
              <a:endParaRPr lang="en-US" sz="1100"/>
            </a:p>
          </xdr:txBody>
        </xdr:sp>
      </mc:Choice>
      <mc:Fallback xmlns="">
        <xdr:sp macro="" textlink="">
          <xdr:nvSpPr>
            <xdr:cNvPr id="21" name="TextBox 20">
              <a:extLst>
                <a:ext uri="{FF2B5EF4-FFF2-40B4-BE49-F238E27FC236}">
                  <a16:creationId xmlns:a16="http://schemas.microsoft.com/office/drawing/2014/main" id="{A18D62F1-F1DE-433B-B8DC-ECA4931566D3}"/>
                </a:ext>
              </a:extLst>
            </xdr:cNvPr>
            <xdr:cNvSpPr txBox="1"/>
          </xdr:nvSpPr>
          <xdr:spPr>
            <a:xfrm>
              <a:off x="22555200" y="7972425"/>
              <a:ext cx="6290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 </a:t>
              </a:r>
              <a:endParaRPr lang="en-US" sz="1100"/>
            </a:p>
          </xdr:txBody>
        </xdr:sp>
      </mc:Fallback>
    </mc:AlternateContent>
    <xdr:clientData/>
  </xdr:oneCellAnchor>
  <xdr:oneCellAnchor>
    <xdr:from>
      <xdr:col>14</xdr:col>
      <xdr:colOff>0</xdr:colOff>
      <xdr:row>46</xdr:row>
      <xdr:rowOff>0</xdr:rowOff>
    </xdr:from>
    <xdr:ext cx="62902" cy="172227"/>
    <mc:AlternateContent xmlns:mc="http://schemas.openxmlformats.org/markup-compatibility/2006" xmlns:a14="http://schemas.microsoft.com/office/drawing/2010/main">
      <mc:Choice Requires="a14">
        <xdr:sp macro="" textlink="">
          <xdr:nvSpPr>
            <xdr:cNvPr id="22" name="TextBox 21">
              <a:extLst>
                <a:ext uri="{FF2B5EF4-FFF2-40B4-BE49-F238E27FC236}">
                  <a16:creationId xmlns:a16="http://schemas.microsoft.com/office/drawing/2014/main" id="{3C4BB58E-3D46-4751-B599-A43E16B4692A}"/>
                </a:ext>
              </a:extLst>
            </xdr:cNvPr>
            <xdr:cNvSpPr txBox="1"/>
          </xdr:nvSpPr>
          <xdr:spPr>
            <a:xfrm>
              <a:off x="22555200" y="7324725"/>
              <a:ext cx="6290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rPr>
                      <m:t> </m:t>
                    </m:r>
                  </m:oMath>
                </m:oMathPara>
              </a14:m>
              <a:endParaRPr lang="en-US" sz="1100"/>
            </a:p>
          </xdr:txBody>
        </xdr:sp>
      </mc:Choice>
      <mc:Fallback xmlns="">
        <xdr:sp macro="" textlink="">
          <xdr:nvSpPr>
            <xdr:cNvPr id="22" name="TextBox 21">
              <a:extLst>
                <a:ext uri="{FF2B5EF4-FFF2-40B4-BE49-F238E27FC236}">
                  <a16:creationId xmlns:a16="http://schemas.microsoft.com/office/drawing/2014/main" id="{3C4BB58E-3D46-4751-B599-A43E16B4692A}"/>
                </a:ext>
              </a:extLst>
            </xdr:cNvPr>
            <xdr:cNvSpPr txBox="1"/>
          </xdr:nvSpPr>
          <xdr:spPr>
            <a:xfrm>
              <a:off x="22555200" y="7324725"/>
              <a:ext cx="6290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 </a:t>
              </a:r>
              <a:endParaRPr lang="en-US" sz="1100"/>
            </a:p>
          </xdr:txBody>
        </xdr:sp>
      </mc:Fallback>
    </mc:AlternateContent>
    <xdr:clientData/>
  </xdr:oneCellAnchor>
  <xdr:oneCellAnchor>
    <xdr:from>
      <xdr:col>14</xdr:col>
      <xdr:colOff>0</xdr:colOff>
      <xdr:row>46</xdr:row>
      <xdr:rowOff>0</xdr:rowOff>
    </xdr:from>
    <xdr:ext cx="62902" cy="172227"/>
    <mc:AlternateContent xmlns:mc="http://schemas.openxmlformats.org/markup-compatibility/2006" xmlns:a14="http://schemas.microsoft.com/office/drawing/2010/main">
      <mc:Choice Requires="a14">
        <xdr:sp macro="" textlink="">
          <xdr:nvSpPr>
            <xdr:cNvPr id="23" name="TextBox 22">
              <a:extLst>
                <a:ext uri="{FF2B5EF4-FFF2-40B4-BE49-F238E27FC236}">
                  <a16:creationId xmlns:a16="http://schemas.microsoft.com/office/drawing/2014/main" id="{2FD39B63-E9DD-4D04-A278-549797A4BADC}"/>
                </a:ext>
              </a:extLst>
            </xdr:cNvPr>
            <xdr:cNvSpPr txBox="1"/>
          </xdr:nvSpPr>
          <xdr:spPr>
            <a:xfrm>
              <a:off x="22555200" y="7324725"/>
              <a:ext cx="6290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rPr>
                      <m:t> </m:t>
                    </m:r>
                  </m:oMath>
                </m:oMathPara>
              </a14:m>
              <a:endParaRPr lang="en-US" sz="1100"/>
            </a:p>
          </xdr:txBody>
        </xdr:sp>
      </mc:Choice>
      <mc:Fallback xmlns="">
        <xdr:sp macro="" textlink="">
          <xdr:nvSpPr>
            <xdr:cNvPr id="23" name="TextBox 22">
              <a:extLst>
                <a:ext uri="{FF2B5EF4-FFF2-40B4-BE49-F238E27FC236}">
                  <a16:creationId xmlns:a16="http://schemas.microsoft.com/office/drawing/2014/main" id="{2FD39B63-E9DD-4D04-A278-549797A4BADC}"/>
                </a:ext>
              </a:extLst>
            </xdr:cNvPr>
            <xdr:cNvSpPr txBox="1"/>
          </xdr:nvSpPr>
          <xdr:spPr>
            <a:xfrm>
              <a:off x="22555200" y="7324725"/>
              <a:ext cx="6290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 </a:t>
              </a:r>
              <a:endParaRPr lang="en-US" sz="1100"/>
            </a:p>
          </xdr:txBody>
        </xdr:sp>
      </mc:Fallback>
    </mc:AlternateContent>
    <xdr:clientData/>
  </xdr:oneCellAnchor>
  <xdr:oneCellAnchor>
    <xdr:from>
      <xdr:col>14</xdr:col>
      <xdr:colOff>0</xdr:colOff>
      <xdr:row>46</xdr:row>
      <xdr:rowOff>0</xdr:rowOff>
    </xdr:from>
    <xdr:ext cx="62902" cy="172227"/>
    <mc:AlternateContent xmlns:mc="http://schemas.openxmlformats.org/markup-compatibility/2006" xmlns:a14="http://schemas.microsoft.com/office/drawing/2010/main">
      <mc:Choice Requires="a14">
        <xdr:sp macro="" textlink="">
          <xdr:nvSpPr>
            <xdr:cNvPr id="24" name="TextBox 23">
              <a:extLst>
                <a:ext uri="{FF2B5EF4-FFF2-40B4-BE49-F238E27FC236}">
                  <a16:creationId xmlns:a16="http://schemas.microsoft.com/office/drawing/2014/main" id="{A1645054-1D8A-43B5-8DA0-1C9FB0BD158B}"/>
                </a:ext>
              </a:extLst>
            </xdr:cNvPr>
            <xdr:cNvSpPr txBox="1"/>
          </xdr:nvSpPr>
          <xdr:spPr>
            <a:xfrm>
              <a:off x="22555200" y="6838950"/>
              <a:ext cx="6290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rPr>
                      <m:t> </m:t>
                    </m:r>
                  </m:oMath>
                </m:oMathPara>
              </a14:m>
              <a:endParaRPr lang="en-US" sz="1100"/>
            </a:p>
          </xdr:txBody>
        </xdr:sp>
      </mc:Choice>
      <mc:Fallback xmlns="">
        <xdr:sp macro="" textlink="">
          <xdr:nvSpPr>
            <xdr:cNvPr id="24" name="TextBox 23">
              <a:extLst>
                <a:ext uri="{FF2B5EF4-FFF2-40B4-BE49-F238E27FC236}">
                  <a16:creationId xmlns:a16="http://schemas.microsoft.com/office/drawing/2014/main" id="{A1645054-1D8A-43B5-8DA0-1C9FB0BD158B}"/>
                </a:ext>
              </a:extLst>
            </xdr:cNvPr>
            <xdr:cNvSpPr txBox="1"/>
          </xdr:nvSpPr>
          <xdr:spPr>
            <a:xfrm>
              <a:off x="22555200" y="6838950"/>
              <a:ext cx="6290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 </a:t>
              </a:r>
              <a:endParaRPr lang="en-US" sz="1100"/>
            </a:p>
          </xdr:txBody>
        </xdr:sp>
      </mc:Fallback>
    </mc:AlternateContent>
    <xdr:clientData/>
  </xdr:oneCellAnchor>
  <xdr:oneCellAnchor>
    <xdr:from>
      <xdr:col>14</xdr:col>
      <xdr:colOff>0</xdr:colOff>
      <xdr:row>46</xdr:row>
      <xdr:rowOff>0</xdr:rowOff>
    </xdr:from>
    <xdr:ext cx="62902" cy="172227"/>
    <mc:AlternateContent xmlns:mc="http://schemas.openxmlformats.org/markup-compatibility/2006" xmlns:a14="http://schemas.microsoft.com/office/drawing/2010/main">
      <mc:Choice Requires="a14">
        <xdr:sp macro="" textlink="">
          <xdr:nvSpPr>
            <xdr:cNvPr id="25" name="TextBox 24">
              <a:extLst>
                <a:ext uri="{FF2B5EF4-FFF2-40B4-BE49-F238E27FC236}">
                  <a16:creationId xmlns:a16="http://schemas.microsoft.com/office/drawing/2014/main" id="{D82FA1AB-9F6B-4674-A2B7-EA00EBC75525}"/>
                </a:ext>
              </a:extLst>
            </xdr:cNvPr>
            <xdr:cNvSpPr txBox="1"/>
          </xdr:nvSpPr>
          <xdr:spPr>
            <a:xfrm>
              <a:off x="22555200" y="6838950"/>
              <a:ext cx="6290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rPr>
                      <m:t> </m:t>
                    </m:r>
                  </m:oMath>
                </m:oMathPara>
              </a14:m>
              <a:endParaRPr lang="en-US" sz="1100"/>
            </a:p>
          </xdr:txBody>
        </xdr:sp>
      </mc:Choice>
      <mc:Fallback xmlns="">
        <xdr:sp macro="" textlink="">
          <xdr:nvSpPr>
            <xdr:cNvPr id="25" name="TextBox 24">
              <a:extLst>
                <a:ext uri="{FF2B5EF4-FFF2-40B4-BE49-F238E27FC236}">
                  <a16:creationId xmlns:a16="http://schemas.microsoft.com/office/drawing/2014/main" id="{D82FA1AB-9F6B-4674-A2B7-EA00EBC75525}"/>
                </a:ext>
              </a:extLst>
            </xdr:cNvPr>
            <xdr:cNvSpPr txBox="1"/>
          </xdr:nvSpPr>
          <xdr:spPr>
            <a:xfrm>
              <a:off x="22555200" y="6838950"/>
              <a:ext cx="6290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 </a:t>
              </a:r>
              <a:endParaRPr lang="en-US" sz="1100"/>
            </a:p>
          </xdr:txBody>
        </xdr:sp>
      </mc:Fallback>
    </mc:AlternateContent>
    <xdr:clientData/>
  </xdr:oneCellAnchor>
  <xdr:oneCellAnchor>
    <xdr:from>
      <xdr:col>14</xdr:col>
      <xdr:colOff>0</xdr:colOff>
      <xdr:row>46</xdr:row>
      <xdr:rowOff>0</xdr:rowOff>
    </xdr:from>
    <xdr:ext cx="62902" cy="172227"/>
    <mc:AlternateContent xmlns:mc="http://schemas.openxmlformats.org/markup-compatibility/2006" xmlns:a14="http://schemas.microsoft.com/office/drawing/2010/main">
      <mc:Choice Requires="a14">
        <xdr:sp macro="" textlink="">
          <xdr:nvSpPr>
            <xdr:cNvPr id="26" name="TextBox 25">
              <a:extLst>
                <a:ext uri="{FF2B5EF4-FFF2-40B4-BE49-F238E27FC236}">
                  <a16:creationId xmlns:a16="http://schemas.microsoft.com/office/drawing/2014/main" id="{82F65607-DB0A-44FF-8B50-45C9041935CD}"/>
                </a:ext>
              </a:extLst>
            </xdr:cNvPr>
            <xdr:cNvSpPr txBox="1"/>
          </xdr:nvSpPr>
          <xdr:spPr>
            <a:xfrm>
              <a:off x="22555200" y="6838950"/>
              <a:ext cx="6290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rPr>
                      <m:t> </m:t>
                    </m:r>
                  </m:oMath>
                </m:oMathPara>
              </a14:m>
              <a:endParaRPr lang="en-US" sz="1100"/>
            </a:p>
          </xdr:txBody>
        </xdr:sp>
      </mc:Choice>
      <mc:Fallback xmlns="">
        <xdr:sp macro="" textlink="">
          <xdr:nvSpPr>
            <xdr:cNvPr id="26" name="TextBox 25">
              <a:extLst>
                <a:ext uri="{FF2B5EF4-FFF2-40B4-BE49-F238E27FC236}">
                  <a16:creationId xmlns:a16="http://schemas.microsoft.com/office/drawing/2014/main" id="{82F65607-DB0A-44FF-8B50-45C9041935CD}"/>
                </a:ext>
              </a:extLst>
            </xdr:cNvPr>
            <xdr:cNvSpPr txBox="1"/>
          </xdr:nvSpPr>
          <xdr:spPr>
            <a:xfrm>
              <a:off x="22555200" y="6838950"/>
              <a:ext cx="6290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 </a:t>
              </a:r>
              <a:endParaRPr lang="en-US" sz="1100"/>
            </a:p>
          </xdr:txBody>
        </xdr:sp>
      </mc:Fallback>
    </mc:AlternateContent>
    <xdr:clientData/>
  </xdr:oneCellAnchor>
  <xdr:oneCellAnchor>
    <xdr:from>
      <xdr:col>14</xdr:col>
      <xdr:colOff>0</xdr:colOff>
      <xdr:row>46</xdr:row>
      <xdr:rowOff>0</xdr:rowOff>
    </xdr:from>
    <xdr:ext cx="62902" cy="172227"/>
    <mc:AlternateContent xmlns:mc="http://schemas.openxmlformats.org/markup-compatibility/2006" xmlns:a14="http://schemas.microsoft.com/office/drawing/2010/main">
      <mc:Choice Requires="a14">
        <xdr:sp macro="" textlink="">
          <xdr:nvSpPr>
            <xdr:cNvPr id="27" name="TextBox 26">
              <a:extLst>
                <a:ext uri="{FF2B5EF4-FFF2-40B4-BE49-F238E27FC236}">
                  <a16:creationId xmlns:a16="http://schemas.microsoft.com/office/drawing/2014/main" id="{76D50D57-F57A-4BB3-9E2D-D9277698E923}"/>
                </a:ext>
              </a:extLst>
            </xdr:cNvPr>
            <xdr:cNvSpPr txBox="1"/>
          </xdr:nvSpPr>
          <xdr:spPr>
            <a:xfrm>
              <a:off x="22555200" y="6838950"/>
              <a:ext cx="6290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rPr>
                      <m:t> </m:t>
                    </m:r>
                  </m:oMath>
                </m:oMathPara>
              </a14:m>
              <a:endParaRPr lang="en-US" sz="1100"/>
            </a:p>
          </xdr:txBody>
        </xdr:sp>
      </mc:Choice>
      <mc:Fallback xmlns="">
        <xdr:sp macro="" textlink="">
          <xdr:nvSpPr>
            <xdr:cNvPr id="27" name="TextBox 26">
              <a:extLst>
                <a:ext uri="{FF2B5EF4-FFF2-40B4-BE49-F238E27FC236}">
                  <a16:creationId xmlns:a16="http://schemas.microsoft.com/office/drawing/2014/main" id="{76D50D57-F57A-4BB3-9E2D-D9277698E923}"/>
                </a:ext>
              </a:extLst>
            </xdr:cNvPr>
            <xdr:cNvSpPr txBox="1"/>
          </xdr:nvSpPr>
          <xdr:spPr>
            <a:xfrm>
              <a:off x="22555200" y="6838950"/>
              <a:ext cx="6290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 </a:t>
              </a:r>
              <a:endParaRPr lang="en-US" sz="1100"/>
            </a:p>
          </xdr:txBody>
        </xdr:sp>
      </mc:Fallback>
    </mc:AlternateContent>
    <xdr:clientData/>
  </xdr:oneCellAnchor>
  <xdr:oneCellAnchor>
    <xdr:from>
      <xdr:col>14</xdr:col>
      <xdr:colOff>0</xdr:colOff>
      <xdr:row>46</xdr:row>
      <xdr:rowOff>0</xdr:rowOff>
    </xdr:from>
    <xdr:ext cx="62902" cy="172227"/>
    <mc:AlternateContent xmlns:mc="http://schemas.openxmlformats.org/markup-compatibility/2006" xmlns:a14="http://schemas.microsoft.com/office/drawing/2010/main">
      <mc:Choice Requires="a14">
        <xdr:sp macro="" textlink="">
          <xdr:nvSpPr>
            <xdr:cNvPr id="28" name="TextBox 27">
              <a:extLst>
                <a:ext uri="{FF2B5EF4-FFF2-40B4-BE49-F238E27FC236}">
                  <a16:creationId xmlns:a16="http://schemas.microsoft.com/office/drawing/2014/main" id="{0FD6B598-1530-43A3-B57C-DC65101ADC76}"/>
                </a:ext>
              </a:extLst>
            </xdr:cNvPr>
            <xdr:cNvSpPr txBox="1"/>
          </xdr:nvSpPr>
          <xdr:spPr>
            <a:xfrm>
              <a:off x="22555200" y="2790825"/>
              <a:ext cx="6290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rPr>
                      <m:t> </m:t>
                    </m:r>
                  </m:oMath>
                </m:oMathPara>
              </a14:m>
              <a:endParaRPr lang="en-US" sz="1100"/>
            </a:p>
          </xdr:txBody>
        </xdr:sp>
      </mc:Choice>
      <mc:Fallback xmlns="">
        <xdr:sp macro="" textlink="">
          <xdr:nvSpPr>
            <xdr:cNvPr id="28" name="TextBox 27">
              <a:extLst>
                <a:ext uri="{FF2B5EF4-FFF2-40B4-BE49-F238E27FC236}">
                  <a16:creationId xmlns:a16="http://schemas.microsoft.com/office/drawing/2014/main" id="{0FD6B598-1530-43A3-B57C-DC65101ADC76}"/>
                </a:ext>
              </a:extLst>
            </xdr:cNvPr>
            <xdr:cNvSpPr txBox="1"/>
          </xdr:nvSpPr>
          <xdr:spPr>
            <a:xfrm>
              <a:off x="22555200" y="2790825"/>
              <a:ext cx="6290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 </a:t>
              </a:r>
              <a:endParaRPr lang="en-US" sz="1100"/>
            </a:p>
          </xdr:txBody>
        </xdr:sp>
      </mc:Fallback>
    </mc:AlternateContent>
    <xdr:clientData/>
  </xdr:oneCellAnchor>
  <xdr:oneCellAnchor>
    <xdr:from>
      <xdr:col>14</xdr:col>
      <xdr:colOff>0</xdr:colOff>
      <xdr:row>46</xdr:row>
      <xdr:rowOff>0</xdr:rowOff>
    </xdr:from>
    <xdr:ext cx="62902" cy="172227"/>
    <mc:AlternateContent xmlns:mc="http://schemas.openxmlformats.org/markup-compatibility/2006" xmlns:a14="http://schemas.microsoft.com/office/drawing/2010/main">
      <mc:Choice Requires="a14">
        <xdr:sp macro="" textlink="">
          <xdr:nvSpPr>
            <xdr:cNvPr id="29" name="TextBox 28">
              <a:extLst>
                <a:ext uri="{FF2B5EF4-FFF2-40B4-BE49-F238E27FC236}">
                  <a16:creationId xmlns:a16="http://schemas.microsoft.com/office/drawing/2014/main" id="{223E41C7-6AE5-45A4-9F6C-E2B04F8674BB}"/>
                </a:ext>
              </a:extLst>
            </xdr:cNvPr>
            <xdr:cNvSpPr txBox="1"/>
          </xdr:nvSpPr>
          <xdr:spPr>
            <a:xfrm>
              <a:off x="22555200" y="2790825"/>
              <a:ext cx="6290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rPr>
                      <m:t> </m:t>
                    </m:r>
                  </m:oMath>
                </m:oMathPara>
              </a14:m>
              <a:endParaRPr lang="en-US" sz="1100"/>
            </a:p>
          </xdr:txBody>
        </xdr:sp>
      </mc:Choice>
      <mc:Fallback xmlns="">
        <xdr:sp macro="" textlink="">
          <xdr:nvSpPr>
            <xdr:cNvPr id="29" name="TextBox 28">
              <a:extLst>
                <a:ext uri="{FF2B5EF4-FFF2-40B4-BE49-F238E27FC236}">
                  <a16:creationId xmlns:a16="http://schemas.microsoft.com/office/drawing/2014/main" id="{223E41C7-6AE5-45A4-9F6C-E2B04F8674BB}"/>
                </a:ext>
              </a:extLst>
            </xdr:cNvPr>
            <xdr:cNvSpPr txBox="1"/>
          </xdr:nvSpPr>
          <xdr:spPr>
            <a:xfrm>
              <a:off x="22555200" y="2790825"/>
              <a:ext cx="6290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 </a:t>
              </a:r>
              <a:endParaRPr lang="en-US" sz="1100"/>
            </a:p>
          </xdr:txBody>
        </xdr:sp>
      </mc:Fallback>
    </mc:AlternateContent>
    <xdr:clientData/>
  </xdr:oneCellAnchor>
  <xdr:oneCellAnchor>
    <xdr:from>
      <xdr:col>14</xdr:col>
      <xdr:colOff>0</xdr:colOff>
      <xdr:row>46</xdr:row>
      <xdr:rowOff>0</xdr:rowOff>
    </xdr:from>
    <xdr:ext cx="62902" cy="172227"/>
    <mc:AlternateContent xmlns:mc="http://schemas.openxmlformats.org/markup-compatibility/2006" xmlns:a14="http://schemas.microsoft.com/office/drawing/2010/main">
      <mc:Choice Requires="a14">
        <xdr:sp macro="" textlink="">
          <xdr:nvSpPr>
            <xdr:cNvPr id="30" name="TextBox 29">
              <a:extLst>
                <a:ext uri="{FF2B5EF4-FFF2-40B4-BE49-F238E27FC236}">
                  <a16:creationId xmlns:a16="http://schemas.microsoft.com/office/drawing/2014/main" id="{02524D25-5BAA-4CAE-99DE-FC97C66710F1}"/>
                </a:ext>
              </a:extLst>
            </xdr:cNvPr>
            <xdr:cNvSpPr txBox="1"/>
          </xdr:nvSpPr>
          <xdr:spPr>
            <a:xfrm>
              <a:off x="22555200" y="26593800"/>
              <a:ext cx="6290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rPr>
                      <m:t> </m:t>
                    </m:r>
                  </m:oMath>
                </m:oMathPara>
              </a14:m>
              <a:endParaRPr lang="en-US" sz="1100"/>
            </a:p>
          </xdr:txBody>
        </xdr:sp>
      </mc:Choice>
      <mc:Fallback xmlns="">
        <xdr:sp macro="" textlink="">
          <xdr:nvSpPr>
            <xdr:cNvPr id="30" name="TextBox 29">
              <a:extLst>
                <a:ext uri="{FF2B5EF4-FFF2-40B4-BE49-F238E27FC236}">
                  <a16:creationId xmlns:a16="http://schemas.microsoft.com/office/drawing/2014/main" id="{02524D25-5BAA-4CAE-99DE-FC97C66710F1}"/>
                </a:ext>
              </a:extLst>
            </xdr:cNvPr>
            <xdr:cNvSpPr txBox="1"/>
          </xdr:nvSpPr>
          <xdr:spPr>
            <a:xfrm>
              <a:off x="22555200" y="26593800"/>
              <a:ext cx="6290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 </a:t>
              </a:r>
              <a:endParaRPr lang="en-US" sz="1100"/>
            </a:p>
          </xdr:txBody>
        </xdr:sp>
      </mc:Fallback>
    </mc:AlternateContent>
    <xdr:clientData/>
  </xdr:oneCellAnchor>
  <xdr:oneCellAnchor>
    <xdr:from>
      <xdr:col>14</xdr:col>
      <xdr:colOff>0</xdr:colOff>
      <xdr:row>46</xdr:row>
      <xdr:rowOff>0</xdr:rowOff>
    </xdr:from>
    <xdr:ext cx="62902" cy="172227"/>
    <mc:AlternateContent xmlns:mc="http://schemas.openxmlformats.org/markup-compatibility/2006" xmlns:a14="http://schemas.microsoft.com/office/drawing/2010/main">
      <mc:Choice Requires="a14">
        <xdr:sp macro="" textlink="">
          <xdr:nvSpPr>
            <xdr:cNvPr id="31" name="TextBox 30">
              <a:extLst>
                <a:ext uri="{FF2B5EF4-FFF2-40B4-BE49-F238E27FC236}">
                  <a16:creationId xmlns:a16="http://schemas.microsoft.com/office/drawing/2014/main" id="{3BB4CC07-2885-49E8-96B0-AAA3D5AF6C0D}"/>
                </a:ext>
              </a:extLst>
            </xdr:cNvPr>
            <xdr:cNvSpPr txBox="1"/>
          </xdr:nvSpPr>
          <xdr:spPr>
            <a:xfrm>
              <a:off x="22555200" y="26593800"/>
              <a:ext cx="6290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rPr>
                      <m:t> </m:t>
                    </m:r>
                  </m:oMath>
                </m:oMathPara>
              </a14:m>
              <a:endParaRPr lang="en-US" sz="1100"/>
            </a:p>
          </xdr:txBody>
        </xdr:sp>
      </mc:Choice>
      <mc:Fallback xmlns="">
        <xdr:sp macro="" textlink="">
          <xdr:nvSpPr>
            <xdr:cNvPr id="31" name="TextBox 30">
              <a:extLst>
                <a:ext uri="{FF2B5EF4-FFF2-40B4-BE49-F238E27FC236}">
                  <a16:creationId xmlns:a16="http://schemas.microsoft.com/office/drawing/2014/main" id="{3BB4CC07-2885-49E8-96B0-AAA3D5AF6C0D}"/>
                </a:ext>
              </a:extLst>
            </xdr:cNvPr>
            <xdr:cNvSpPr txBox="1"/>
          </xdr:nvSpPr>
          <xdr:spPr>
            <a:xfrm>
              <a:off x="22555200" y="26593800"/>
              <a:ext cx="6290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 </a:t>
              </a:r>
              <a:endParaRPr lang="en-US" sz="1100"/>
            </a:p>
          </xdr:txBody>
        </xdr:sp>
      </mc:Fallback>
    </mc:AlternateContent>
    <xdr:clientData/>
  </xdr:oneCellAnchor>
  <xdr:oneCellAnchor>
    <xdr:from>
      <xdr:col>14</xdr:col>
      <xdr:colOff>0</xdr:colOff>
      <xdr:row>46</xdr:row>
      <xdr:rowOff>0</xdr:rowOff>
    </xdr:from>
    <xdr:ext cx="62902" cy="172227"/>
    <mc:AlternateContent xmlns:mc="http://schemas.openxmlformats.org/markup-compatibility/2006" xmlns:a14="http://schemas.microsoft.com/office/drawing/2010/main">
      <mc:Choice Requires="a14">
        <xdr:sp macro="" textlink="">
          <xdr:nvSpPr>
            <xdr:cNvPr id="32" name="TextBox 31">
              <a:extLst>
                <a:ext uri="{FF2B5EF4-FFF2-40B4-BE49-F238E27FC236}">
                  <a16:creationId xmlns:a16="http://schemas.microsoft.com/office/drawing/2014/main" id="{EF04952F-E0E7-4E85-8DCE-4B4FA841E609}"/>
                </a:ext>
              </a:extLst>
            </xdr:cNvPr>
            <xdr:cNvSpPr txBox="1"/>
          </xdr:nvSpPr>
          <xdr:spPr>
            <a:xfrm>
              <a:off x="22555200" y="26593800"/>
              <a:ext cx="6290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rPr>
                      <m:t> </m:t>
                    </m:r>
                  </m:oMath>
                </m:oMathPara>
              </a14:m>
              <a:endParaRPr lang="en-US" sz="1100"/>
            </a:p>
          </xdr:txBody>
        </xdr:sp>
      </mc:Choice>
      <mc:Fallback xmlns="">
        <xdr:sp macro="" textlink="">
          <xdr:nvSpPr>
            <xdr:cNvPr id="32" name="TextBox 31">
              <a:extLst>
                <a:ext uri="{FF2B5EF4-FFF2-40B4-BE49-F238E27FC236}">
                  <a16:creationId xmlns:a16="http://schemas.microsoft.com/office/drawing/2014/main" id="{EF04952F-E0E7-4E85-8DCE-4B4FA841E609}"/>
                </a:ext>
              </a:extLst>
            </xdr:cNvPr>
            <xdr:cNvSpPr txBox="1"/>
          </xdr:nvSpPr>
          <xdr:spPr>
            <a:xfrm>
              <a:off x="22555200" y="26593800"/>
              <a:ext cx="6290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 </a:t>
              </a:r>
              <a:endParaRPr lang="en-US" sz="1100"/>
            </a:p>
          </xdr:txBody>
        </xdr:sp>
      </mc:Fallback>
    </mc:AlternateContent>
    <xdr:clientData/>
  </xdr:oneCellAnchor>
  <xdr:oneCellAnchor>
    <xdr:from>
      <xdr:col>14</xdr:col>
      <xdr:colOff>0</xdr:colOff>
      <xdr:row>46</xdr:row>
      <xdr:rowOff>0</xdr:rowOff>
    </xdr:from>
    <xdr:ext cx="62902" cy="172227"/>
    <mc:AlternateContent xmlns:mc="http://schemas.openxmlformats.org/markup-compatibility/2006" xmlns:a14="http://schemas.microsoft.com/office/drawing/2010/main">
      <mc:Choice Requires="a14">
        <xdr:sp macro="" textlink="">
          <xdr:nvSpPr>
            <xdr:cNvPr id="33" name="TextBox 32">
              <a:extLst>
                <a:ext uri="{FF2B5EF4-FFF2-40B4-BE49-F238E27FC236}">
                  <a16:creationId xmlns:a16="http://schemas.microsoft.com/office/drawing/2014/main" id="{8527D993-694E-4DAA-AC00-A756525EB600}"/>
                </a:ext>
              </a:extLst>
            </xdr:cNvPr>
            <xdr:cNvSpPr txBox="1"/>
          </xdr:nvSpPr>
          <xdr:spPr>
            <a:xfrm>
              <a:off x="22555200" y="26593800"/>
              <a:ext cx="6290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rPr>
                      <m:t> </m:t>
                    </m:r>
                  </m:oMath>
                </m:oMathPara>
              </a14:m>
              <a:endParaRPr lang="en-US" sz="1100"/>
            </a:p>
          </xdr:txBody>
        </xdr:sp>
      </mc:Choice>
      <mc:Fallback xmlns="">
        <xdr:sp macro="" textlink="">
          <xdr:nvSpPr>
            <xdr:cNvPr id="33" name="TextBox 32">
              <a:extLst>
                <a:ext uri="{FF2B5EF4-FFF2-40B4-BE49-F238E27FC236}">
                  <a16:creationId xmlns:a16="http://schemas.microsoft.com/office/drawing/2014/main" id="{8527D993-694E-4DAA-AC00-A756525EB600}"/>
                </a:ext>
              </a:extLst>
            </xdr:cNvPr>
            <xdr:cNvSpPr txBox="1"/>
          </xdr:nvSpPr>
          <xdr:spPr>
            <a:xfrm>
              <a:off x="22555200" y="26593800"/>
              <a:ext cx="6290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100" i="0">
                  <a:latin typeface="Cambria Math" panose="02040503050406030204" pitchFamily="18" charset="0"/>
                </a:rPr>
                <a:t> </a:t>
              </a:r>
              <a:endParaRPr lang="en-US" sz="1100"/>
            </a:p>
          </xdr:txBody>
        </xdr:sp>
      </mc:Fallback>
    </mc:AlternateContent>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5"/>
  <sheetViews>
    <sheetView tabSelected="1" topLeftCell="A40" zoomScaleNormal="100" workbookViewId="0">
      <selection activeCell="H45" sqref="H45"/>
    </sheetView>
  </sheetViews>
  <sheetFormatPr defaultRowHeight="15" x14ac:dyDescent="0.25"/>
  <cols>
    <col min="1" max="1" width="25.140625" customWidth="1"/>
    <col min="2" max="2" width="34.85546875" customWidth="1"/>
    <col min="3" max="3" width="13.42578125" customWidth="1"/>
    <col min="4" max="4" width="16" customWidth="1"/>
    <col min="5" max="5" width="14.42578125" customWidth="1"/>
    <col min="6" max="6" width="13.7109375" customWidth="1"/>
    <col min="7" max="7" width="8.85546875" bestFit="1" customWidth="1"/>
    <col min="8" max="8" width="38.42578125" customWidth="1"/>
    <col min="9" max="9" width="30.28515625" customWidth="1"/>
    <col min="10" max="10" width="16.5703125" customWidth="1"/>
    <col min="11" max="11" width="25.5703125" bestFit="1" customWidth="1"/>
    <col min="12" max="12" width="19.7109375" bestFit="1" customWidth="1"/>
    <col min="13" max="13" width="20.7109375" bestFit="1" customWidth="1"/>
    <col min="14" max="14" width="14.28515625" customWidth="1"/>
    <col min="15" max="15" width="18" customWidth="1"/>
    <col min="16" max="16" width="26.28515625" customWidth="1"/>
  </cols>
  <sheetData>
    <row r="1" spans="1:16" x14ac:dyDescent="0.25">
      <c r="A1" s="17" t="s">
        <v>48</v>
      </c>
      <c r="B1" s="17"/>
      <c r="C1" s="17"/>
      <c r="D1" s="17"/>
      <c r="E1" s="17"/>
      <c r="F1" s="17"/>
      <c r="G1" s="17"/>
      <c r="H1" s="17"/>
      <c r="I1" s="17"/>
      <c r="J1" s="17"/>
      <c r="K1" s="17"/>
      <c r="L1" s="17"/>
      <c r="M1" s="17"/>
      <c r="N1" s="17"/>
      <c r="O1" s="17"/>
      <c r="P1" s="17"/>
    </row>
    <row r="2" spans="1:16" x14ac:dyDescent="0.25">
      <c r="A2" s="18" t="s">
        <v>49</v>
      </c>
      <c r="B2" s="19"/>
      <c r="C2" s="4"/>
      <c r="D2" s="4"/>
      <c r="E2" s="4"/>
      <c r="F2" s="4"/>
      <c r="G2" s="4"/>
      <c r="H2" s="4"/>
      <c r="I2" s="4"/>
      <c r="J2" s="4"/>
      <c r="K2" s="4"/>
      <c r="L2" s="4"/>
      <c r="M2" s="5"/>
      <c r="N2" s="4"/>
      <c r="O2" s="4"/>
      <c r="P2" s="10"/>
    </row>
    <row r="3" spans="1:16" x14ac:dyDescent="0.25">
      <c r="A3" s="6">
        <v>1</v>
      </c>
      <c r="B3" s="6">
        <v>2</v>
      </c>
      <c r="C3" s="6">
        <v>3</v>
      </c>
      <c r="D3" s="6">
        <v>4</v>
      </c>
      <c r="E3" s="6">
        <v>5</v>
      </c>
      <c r="F3" s="6">
        <v>6</v>
      </c>
      <c r="G3" s="6">
        <v>7</v>
      </c>
      <c r="H3" s="6">
        <v>8</v>
      </c>
      <c r="I3" s="6">
        <v>9</v>
      </c>
      <c r="J3" s="6">
        <v>10</v>
      </c>
      <c r="K3" s="6">
        <v>11</v>
      </c>
      <c r="L3" s="6">
        <v>12</v>
      </c>
      <c r="M3" s="6">
        <v>13</v>
      </c>
      <c r="N3" s="6">
        <v>14</v>
      </c>
      <c r="O3" s="6">
        <v>15</v>
      </c>
      <c r="P3" s="6">
        <v>16</v>
      </c>
    </row>
    <row r="4" spans="1:16" s="7" customFormat="1" ht="105" x14ac:dyDescent="0.25">
      <c r="A4" s="1" t="s">
        <v>0</v>
      </c>
      <c r="B4" s="1" t="s">
        <v>1</v>
      </c>
      <c r="C4" s="1" t="s">
        <v>2</v>
      </c>
      <c r="D4" s="1" t="s">
        <v>3</v>
      </c>
      <c r="E4" s="1" t="s">
        <v>4</v>
      </c>
      <c r="F4" s="1" t="s">
        <v>5</v>
      </c>
      <c r="G4" s="1" t="s">
        <v>6</v>
      </c>
      <c r="H4" s="1" t="s">
        <v>7</v>
      </c>
      <c r="I4" s="1" t="s">
        <v>8</v>
      </c>
      <c r="J4" s="1" t="s">
        <v>9</v>
      </c>
      <c r="K4" s="1" t="s">
        <v>10</v>
      </c>
      <c r="L4" s="1" t="s">
        <v>11</v>
      </c>
      <c r="M4" s="1" t="s">
        <v>12</v>
      </c>
      <c r="N4" s="1" t="s">
        <v>13</v>
      </c>
      <c r="O4" s="1" t="s">
        <v>14</v>
      </c>
      <c r="P4" s="1" t="s">
        <v>15</v>
      </c>
    </row>
    <row r="5" spans="1:16" ht="102" x14ac:dyDescent="0.25">
      <c r="A5" s="12" t="s">
        <v>50</v>
      </c>
      <c r="B5" s="13" t="s">
        <v>51</v>
      </c>
      <c r="C5" s="14" t="s">
        <v>18</v>
      </c>
      <c r="D5" s="8">
        <v>46164</v>
      </c>
      <c r="E5" s="12" t="s">
        <v>19</v>
      </c>
      <c r="F5" s="8">
        <v>46188</v>
      </c>
      <c r="G5" s="12" t="s">
        <v>46</v>
      </c>
      <c r="H5" s="16" t="s">
        <v>52</v>
      </c>
      <c r="I5" s="16" t="s">
        <v>53</v>
      </c>
      <c r="J5" s="12" t="s">
        <v>20</v>
      </c>
      <c r="K5" s="13" t="s">
        <v>54</v>
      </c>
      <c r="L5" s="8">
        <v>46235</v>
      </c>
      <c r="M5" s="12" t="s">
        <v>55</v>
      </c>
      <c r="N5" s="9" t="s">
        <v>193</v>
      </c>
      <c r="O5" s="12" t="s">
        <v>56</v>
      </c>
      <c r="P5" s="15" t="s">
        <v>17</v>
      </c>
    </row>
    <row r="6" spans="1:16" ht="38.25" x14ac:dyDescent="0.25">
      <c r="A6" s="8" t="s">
        <v>16</v>
      </c>
      <c r="B6" s="13" t="s">
        <v>57</v>
      </c>
      <c r="C6" s="14" t="s">
        <v>27</v>
      </c>
      <c r="D6" s="8" t="s">
        <v>16</v>
      </c>
      <c r="E6" s="8" t="s">
        <v>16</v>
      </c>
      <c r="F6" s="8" t="s">
        <v>16</v>
      </c>
      <c r="G6" s="8" t="s">
        <v>16</v>
      </c>
      <c r="H6" s="8" t="s">
        <v>16</v>
      </c>
      <c r="I6" s="8" t="s">
        <v>16</v>
      </c>
      <c r="J6" s="8" t="s">
        <v>16</v>
      </c>
      <c r="K6" s="13" t="s">
        <v>58</v>
      </c>
      <c r="L6" s="8">
        <v>46235</v>
      </c>
      <c r="M6" s="12" t="s">
        <v>34</v>
      </c>
      <c r="N6" s="9">
        <v>145.27859570000001</v>
      </c>
      <c r="O6" s="12" t="s">
        <v>33</v>
      </c>
      <c r="P6" s="15" t="s">
        <v>17</v>
      </c>
    </row>
    <row r="7" spans="1:16" ht="38.25" x14ac:dyDescent="0.25">
      <c r="A7" s="8" t="s">
        <v>16</v>
      </c>
      <c r="B7" s="13" t="s">
        <v>59</v>
      </c>
      <c r="C7" s="14" t="s">
        <v>27</v>
      </c>
      <c r="D7" s="8" t="s">
        <v>16</v>
      </c>
      <c r="E7" s="8" t="s">
        <v>16</v>
      </c>
      <c r="F7" s="8" t="s">
        <v>16</v>
      </c>
      <c r="G7" s="8" t="s">
        <v>16</v>
      </c>
      <c r="H7" s="8" t="s">
        <v>16</v>
      </c>
      <c r="I7" s="8" t="s">
        <v>16</v>
      </c>
      <c r="J7" s="8" t="s">
        <v>16</v>
      </c>
      <c r="K7" s="13" t="s">
        <v>60</v>
      </c>
      <c r="L7" s="8">
        <v>46237</v>
      </c>
      <c r="M7" s="12" t="s">
        <v>34</v>
      </c>
      <c r="N7" s="9">
        <v>67.148309179999998</v>
      </c>
      <c r="O7" s="12" t="s">
        <v>33</v>
      </c>
      <c r="P7" s="15" t="s">
        <v>17</v>
      </c>
    </row>
    <row r="8" spans="1:16" ht="51" x14ac:dyDescent="0.25">
      <c r="A8" s="8" t="s">
        <v>16</v>
      </c>
      <c r="B8" s="13" t="s">
        <v>61</v>
      </c>
      <c r="C8" s="14" t="s">
        <v>27</v>
      </c>
      <c r="D8" s="8" t="s">
        <v>16</v>
      </c>
      <c r="E8" s="8" t="s">
        <v>16</v>
      </c>
      <c r="F8" s="8" t="s">
        <v>16</v>
      </c>
      <c r="G8" s="8" t="s">
        <v>16</v>
      </c>
      <c r="H8" s="8" t="s">
        <v>16</v>
      </c>
      <c r="I8" s="8" t="s">
        <v>16</v>
      </c>
      <c r="J8" s="8" t="s">
        <v>16</v>
      </c>
      <c r="K8" s="13" t="s">
        <v>62</v>
      </c>
      <c r="L8" s="8">
        <v>46240</v>
      </c>
      <c r="M8" s="12" t="s">
        <v>34</v>
      </c>
      <c r="N8" s="9">
        <v>77.892539999999997</v>
      </c>
      <c r="O8" s="12" t="s">
        <v>42</v>
      </c>
      <c r="P8" s="15" t="s">
        <v>17</v>
      </c>
    </row>
    <row r="9" spans="1:16" ht="51" x14ac:dyDescent="0.25">
      <c r="A9" s="8" t="s">
        <v>16</v>
      </c>
      <c r="B9" s="13" t="s">
        <v>63</v>
      </c>
      <c r="C9" s="12" t="s">
        <v>64</v>
      </c>
      <c r="D9" s="8" t="s">
        <v>16</v>
      </c>
      <c r="E9" s="8" t="s">
        <v>16</v>
      </c>
      <c r="F9" s="8" t="s">
        <v>16</v>
      </c>
      <c r="G9" s="8" t="s">
        <v>16</v>
      </c>
      <c r="H9" s="8" t="s">
        <v>16</v>
      </c>
      <c r="I9" s="8" t="s">
        <v>16</v>
      </c>
      <c r="J9" s="8" t="s">
        <v>16</v>
      </c>
      <c r="K9" s="13" t="s">
        <v>65</v>
      </c>
      <c r="L9" s="8">
        <v>46240</v>
      </c>
      <c r="M9" s="12" t="s">
        <v>66</v>
      </c>
      <c r="N9" s="9">
        <v>5.1592178000000004</v>
      </c>
      <c r="O9" s="12" t="s">
        <v>67</v>
      </c>
      <c r="P9" s="15" t="s">
        <v>17</v>
      </c>
    </row>
    <row r="10" spans="1:16" ht="51" x14ac:dyDescent="0.25">
      <c r="A10" s="8" t="s">
        <v>68</v>
      </c>
      <c r="B10" s="13" t="s">
        <v>69</v>
      </c>
      <c r="C10" s="14" t="s">
        <v>28</v>
      </c>
      <c r="D10" s="8">
        <v>46184</v>
      </c>
      <c r="E10" s="8" t="s">
        <v>19</v>
      </c>
      <c r="F10" s="8">
        <v>46195</v>
      </c>
      <c r="G10" s="8" t="s">
        <v>31</v>
      </c>
      <c r="H10" s="11" t="s">
        <v>70</v>
      </c>
      <c r="I10" s="8" t="s">
        <v>21</v>
      </c>
      <c r="J10" s="8" t="s">
        <v>20</v>
      </c>
      <c r="K10" s="13" t="s">
        <v>71</v>
      </c>
      <c r="L10" s="8">
        <v>46241</v>
      </c>
      <c r="M10" s="12" t="s">
        <v>72</v>
      </c>
      <c r="N10" s="9">
        <v>11.722719915254237</v>
      </c>
      <c r="O10" s="12" t="s">
        <v>73</v>
      </c>
      <c r="P10" s="15" t="s">
        <v>44</v>
      </c>
    </row>
    <row r="11" spans="1:16" ht="38.25" x14ac:dyDescent="0.25">
      <c r="A11" s="8" t="s">
        <v>16</v>
      </c>
      <c r="B11" s="13" t="s">
        <v>74</v>
      </c>
      <c r="C11" s="14" t="s">
        <v>27</v>
      </c>
      <c r="D11" s="8" t="s">
        <v>16</v>
      </c>
      <c r="E11" s="8" t="s">
        <v>16</v>
      </c>
      <c r="F11" s="8" t="s">
        <v>16</v>
      </c>
      <c r="G11" s="8" t="s">
        <v>16</v>
      </c>
      <c r="H11" s="8" t="s">
        <v>16</v>
      </c>
      <c r="I11" s="8" t="s">
        <v>16</v>
      </c>
      <c r="J11" s="8" t="s">
        <v>16</v>
      </c>
      <c r="K11" s="13" t="s">
        <v>75</v>
      </c>
      <c r="L11" s="8">
        <v>46244</v>
      </c>
      <c r="M11" s="12" t="s">
        <v>34</v>
      </c>
      <c r="N11" s="9">
        <v>55.166780500000002</v>
      </c>
      <c r="O11" s="12" t="s">
        <v>33</v>
      </c>
      <c r="P11" s="15" t="s">
        <v>17</v>
      </c>
    </row>
    <row r="12" spans="1:16" ht="38.25" x14ac:dyDescent="0.25">
      <c r="A12" s="8" t="s">
        <v>16</v>
      </c>
      <c r="B12" s="13" t="s">
        <v>76</v>
      </c>
      <c r="C12" s="14" t="s">
        <v>27</v>
      </c>
      <c r="D12" s="8" t="s">
        <v>16</v>
      </c>
      <c r="E12" s="8" t="s">
        <v>16</v>
      </c>
      <c r="F12" s="8" t="s">
        <v>16</v>
      </c>
      <c r="G12" s="8" t="s">
        <v>16</v>
      </c>
      <c r="H12" s="8" t="s">
        <v>16</v>
      </c>
      <c r="I12" s="8" t="s">
        <v>16</v>
      </c>
      <c r="J12" s="8" t="s">
        <v>16</v>
      </c>
      <c r="K12" s="13" t="s">
        <v>77</v>
      </c>
      <c r="L12" s="8">
        <v>46244</v>
      </c>
      <c r="M12" s="12" t="s">
        <v>78</v>
      </c>
      <c r="N12" s="9">
        <v>20.181000000000001</v>
      </c>
      <c r="O12" s="12" t="s">
        <v>33</v>
      </c>
      <c r="P12" s="15" t="s">
        <v>17</v>
      </c>
    </row>
    <row r="13" spans="1:16" ht="38.25" x14ac:dyDescent="0.25">
      <c r="A13" s="8" t="s">
        <v>16</v>
      </c>
      <c r="B13" s="13" t="s">
        <v>79</v>
      </c>
      <c r="C13" s="14" t="s">
        <v>27</v>
      </c>
      <c r="D13" s="8" t="s">
        <v>16</v>
      </c>
      <c r="E13" s="8" t="s">
        <v>16</v>
      </c>
      <c r="F13" s="8" t="s">
        <v>16</v>
      </c>
      <c r="G13" s="8" t="s">
        <v>16</v>
      </c>
      <c r="H13" s="8" t="s">
        <v>16</v>
      </c>
      <c r="I13" s="8" t="s">
        <v>16</v>
      </c>
      <c r="J13" s="8" t="s">
        <v>16</v>
      </c>
      <c r="K13" s="13" t="s">
        <v>80</v>
      </c>
      <c r="L13" s="8">
        <v>46244</v>
      </c>
      <c r="M13" s="12" t="s">
        <v>34</v>
      </c>
      <c r="N13" s="9">
        <v>90.812810999999996</v>
      </c>
      <c r="O13" s="12" t="s">
        <v>33</v>
      </c>
      <c r="P13" s="15" t="s">
        <v>17</v>
      </c>
    </row>
    <row r="14" spans="1:16" ht="51" x14ac:dyDescent="0.25">
      <c r="A14" s="8" t="s">
        <v>16</v>
      </c>
      <c r="B14" s="13" t="s">
        <v>81</v>
      </c>
      <c r="C14" s="14" t="s">
        <v>27</v>
      </c>
      <c r="D14" s="8" t="s">
        <v>16</v>
      </c>
      <c r="E14" s="8" t="s">
        <v>16</v>
      </c>
      <c r="F14" s="8" t="s">
        <v>16</v>
      </c>
      <c r="G14" s="8" t="s">
        <v>16</v>
      </c>
      <c r="H14" s="8" t="s">
        <v>16</v>
      </c>
      <c r="I14" s="8" t="s">
        <v>16</v>
      </c>
      <c r="J14" s="8" t="s">
        <v>16</v>
      </c>
      <c r="K14" s="13" t="s">
        <v>82</v>
      </c>
      <c r="L14" s="8">
        <v>46245</v>
      </c>
      <c r="M14" s="12" t="s">
        <v>34</v>
      </c>
      <c r="N14" s="9">
        <v>18.773734399999999</v>
      </c>
      <c r="O14" s="12" t="s">
        <v>33</v>
      </c>
      <c r="P14" s="15" t="s">
        <v>17</v>
      </c>
    </row>
    <row r="15" spans="1:16" ht="140.25" x14ac:dyDescent="0.25">
      <c r="A15" s="8" t="s">
        <v>83</v>
      </c>
      <c r="B15" s="13" t="s">
        <v>84</v>
      </c>
      <c r="C15" s="14" t="s">
        <v>18</v>
      </c>
      <c r="D15" s="8">
        <v>46174</v>
      </c>
      <c r="E15" s="8" t="s">
        <v>19</v>
      </c>
      <c r="F15" s="8">
        <v>46191</v>
      </c>
      <c r="G15" s="8" t="s">
        <v>85</v>
      </c>
      <c r="H15" s="11" t="s">
        <v>86</v>
      </c>
      <c r="I15" s="11" t="s">
        <v>87</v>
      </c>
      <c r="J15" s="8" t="s">
        <v>20</v>
      </c>
      <c r="K15" s="13" t="s">
        <v>88</v>
      </c>
      <c r="L15" s="8">
        <v>46246</v>
      </c>
      <c r="M15" s="12" t="s">
        <v>89</v>
      </c>
      <c r="N15" s="9">
        <v>3.4</v>
      </c>
      <c r="O15" s="12" t="s">
        <v>90</v>
      </c>
      <c r="P15" s="15" t="s">
        <v>17</v>
      </c>
    </row>
    <row r="16" spans="1:16" ht="51" x14ac:dyDescent="0.25">
      <c r="A16" s="8" t="s">
        <v>16</v>
      </c>
      <c r="B16" s="13" t="s">
        <v>91</v>
      </c>
      <c r="C16" s="14" t="s">
        <v>27</v>
      </c>
      <c r="D16" s="8" t="s">
        <v>16</v>
      </c>
      <c r="E16" s="8" t="s">
        <v>16</v>
      </c>
      <c r="F16" s="8" t="s">
        <v>16</v>
      </c>
      <c r="G16" s="8" t="s">
        <v>16</v>
      </c>
      <c r="H16" s="8" t="s">
        <v>16</v>
      </c>
      <c r="I16" s="8" t="s">
        <v>16</v>
      </c>
      <c r="J16" s="8" t="s">
        <v>16</v>
      </c>
      <c r="K16" s="13" t="s">
        <v>92</v>
      </c>
      <c r="L16" s="8">
        <v>46247</v>
      </c>
      <c r="M16" s="12" t="s">
        <v>32</v>
      </c>
      <c r="N16" s="9">
        <v>57.275709800000001</v>
      </c>
      <c r="O16" s="12" t="s">
        <v>93</v>
      </c>
      <c r="P16" s="15" t="s">
        <v>17</v>
      </c>
    </row>
    <row r="17" spans="1:16" ht="51" x14ac:dyDescent="0.25">
      <c r="A17" s="8" t="s">
        <v>16</v>
      </c>
      <c r="B17" s="13" t="s">
        <v>94</v>
      </c>
      <c r="C17" s="14" t="s">
        <v>27</v>
      </c>
      <c r="D17" s="8" t="s">
        <v>16</v>
      </c>
      <c r="E17" s="8" t="s">
        <v>16</v>
      </c>
      <c r="F17" s="8" t="s">
        <v>16</v>
      </c>
      <c r="G17" s="8" t="s">
        <v>16</v>
      </c>
      <c r="H17" s="8" t="s">
        <v>16</v>
      </c>
      <c r="I17" s="8" t="s">
        <v>16</v>
      </c>
      <c r="J17" s="8" t="s">
        <v>16</v>
      </c>
      <c r="K17" s="13" t="s">
        <v>95</v>
      </c>
      <c r="L17" s="8">
        <v>46247</v>
      </c>
      <c r="M17" s="12" t="s">
        <v>78</v>
      </c>
      <c r="N17" s="9">
        <v>35.123100000000001</v>
      </c>
      <c r="O17" s="12" t="s">
        <v>93</v>
      </c>
      <c r="P17" s="15" t="s">
        <v>17</v>
      </c>
    </row>
    <row r="18" spans="1:16" ht="102" x14ac:dyDescent="0.25">
      <c r="A18" s="8" t="s">
        <v>96</v>
      </c>
      <c r="B18" s="13" t="s">
        <v>97</v>
      </c>
      <c r="C18" s="14" t="s">
        <v>27</v>
      </c>
      <c r="D18" s="8" t="s">
        <v>16</v>
      </c>
      <c r="E18" s="8" t="s">
        <v>16</v>
      </c>
      <c r="F18" s="8" t="s">
        <v>16</v>
      </c>
      <c r="G18" s="8" t="s">
        <v>16</v>
      </c>
      <c r="H18" s="8" t="s">
        <v>16</v>
      </c>
      <c r="I18" s="8" t="s">
        <v>16</v>
      </c>
      <c r="J18" s="8" t="s">
        <v>16</v>
      </c>
      <c r="K18" s="13" t="s">
        <v>98</v>
      </c>
      <c r="L18" s="8">
        <v>46248</v>
      </c>
      <c r="M18" s="12" t="s">
        <v>99</v>
      </c>
      <c r="N18" s="9">
        <v>115.6939691</v>
      </c>
      <c r="O18" s="12" t="s">
        <v>100</v>
      </c>
      <c r="P18" s="15" t="s">
        <v>17</v>
      </c>
    </row>
    <row r="19" spans="1:16" ht="89.25" x14ac:dyDescent="0.25">
      <c r="A19" s="8" t="s">
        <v>101</v>
      </c>
      <c r="B19" s="13" t="s">
        <v>102</v>
      </c>
      <c r="C19" s="14" t="s">
        <v>18</v>
      </c>
      <c r="D19" s="8">
        <v>46196</v>
      </c>
      <c r="E19" s="8" t="s">
        <v>19</v>
      </c>
      <c r="F19" s="8">
        <v>46221</v>
      </c>
      <c r="G19" s="8" t="s">
        <v>29</v>
      </c>
      <c r="H19" s="11" t="s">
        <v>103</v>
      </c>
      <c r="I19" s="11" t="s">
        <v>104</v>
      </c>
      <c r="J19" s="8" t="s">
        <v>20</v>
      </c>
      <c r="K19" s="13" t="s">
        <v>105</v>
      </c>
      <c r="L19" s="8">
        <v>46253</v>
      </c>
      <c r="M19" s="12" t="s">
        <v>40</v>
      </c>
      <c r="N19" s="9">
        <v>135.42372881355934</v>
      </c>
      <c r="O19" s="12" t="s">
        <v>106</v>
      </c>
      <c r="P19" s="15" t="s">
        <v>17</v>
      </c>
    </row>
    <row r="20" spans="1:16" ht="38.25" x14ac:dyDescent="0.25">
      <c r="A20" s="8" t="s">
        <v>16</v>
      </c>
      <c r="B20" s="13" t="s">
        <v>107</v>
      </c>
      <c r="C20" s="14" t="s">
        <v>27</v>
      </c>
      <c r="D20" s="8" t="s">
        <v>16</v>
      </c>
      <c r="E20" s="8" t="s">
        <v>16</v>
      </c>
      <c r="F20" s="8" t="s">
        <v>16</v>
      </c>
      <c r="G20" s="8" t="s">
        <v>16</v>
      </c>
      <c r="H20" s="8" t="s">
        <v>16</v>
      </c>
      <c r="I20" s="8" t="s">
        <v>16</v>
      </c>
      <c r="J20" s="8" t="s">
        <v>16</v>
      </c>
      <c r="K20" s="13" t="s">
        <v>108</v>
      </c>
      <c r="L20" s="8">
        <v>46253</v>
      </c>
      <c r="M20" s="12" t="s">
        <v>34</v>
      </c>
      <c r="N20" s="9">
        <v>17.357761799999999</v>
      </c>
      <c r="O20" s="12" t="s">
        <v>33</v>
      </c>
      <c r="P20" s="15" t="s">
        <v>17</v>
      </c>
    </row>
    <row r="21" spans="1:16" ht="165.75" x14ac:dyDescent="0.25">
      <c r="A21" s="8" t="s">
        <v>109</v>
      </c>
      <c r="B21" s="13" t="s">
        <v>110</v>
      </c>
      <c r="C21" s="14" t="s">
        <v>18</v>
      </c>
      <c r="D21" s="8">
        <v>46195</v>
      </c>
      <c r="E21" s="8" t="s">
        <v>19</v>
      </c>
      <c r="F21" s="8">
        <v>46207</v>
      </c>
      <c r="G21" s="8" t="s">
        <v>111</v>
      </c>
      <c r="H21" s="11" t="s">
        <v>112</v>
      </c>
      <c r="I21" s="11" t="s">
        <v>113</v>
      </c>
      <c r="J21" s="8" t="s">
        <v>20</v>
      </c>
      <c r="K21" s="13" t="s">
        <v>114</v>
      </c>
      <c r="L21" s="8">
        <v>46254</v>
      </c>
      <c r="M21" s="12" t="s">
        <v>115</v>
      </c>
      <c r="N21" s="9">
        <v>125.78558474576272</v>
      </c>
      <c r="O21" s="12" t="s">
        <v>116</v>
      </c>
      <c r="P21" s="15" t="s">
        <v>17</v>
      </c>
    </row>
    <row r="22" spans="1:16" ht="38.25" x14ac:dyDescent="0.25">
      <c r="A22" s="8" t="s">
        <v>16</v>
      </c>
      <c r="B22" s="13" t="s">
        <v>117</v>
      </c>
      <c r="C22" s="14" t="s">
        <v>27</v>
      </c>
      <c r="D22" s="8" t="s">
        <v>16</v>
      </c>
      <c r="E22" s="8" t="s">
        <v>16</v>
      </c>
      <c r="F22" s="8" t="s">
        <v>16</v>
      </c>
      <c r="G22" s="8" t="s">
        <v>16</v>
      </c>
      <c r="H22" s="8" t="s">
        <v>16</v>
      </c>
      <c r="I22" s="8" t="s">
        <v>16</v>
      </c>
      <c r="J22" s="8" t="s">
        <v>16</v>
      </c>
      <c r="K22" s="13" t="s">
        <v>118</v>
      </c>
      <c r="L22" s="8">
        <v>46254</v>
      </c>
      <c r="M22" s="12" t="s">
        <v>34</v>
      </c>
      <c r="N22" s="9">
        <v>95.664596199999991</v>
      </c>
      <c r="O22" s="12" t="s">
        <v>33</v>
      </c>
      <c r="P22" s="15" t="s">
        <v>17</v>
      </c>
    </row>
    <row r="23" spans="1:16" ht="38.25" x14ac:dyDescent="0.25">
      <c r="A23" s="8" t="s">
        <v>16</v>
      </c>
      <c r="B23" s="13" t="s">
        <v>119</v>
      </c>
      <c r="C23" s="14" t="s">
        <v>27</v>
      </c>
      <c r="D23" s="8" t="s">
        <v>16</v>
      </c>
      <c r="E23" s="8" t="s">
        <v>16</v>
      </c>
      <c r="F23" s="8" t="s">
        <v>16</v>
      </c>
      <c r="G23" s="8" t="s">
        <v>16</v>
      </c>
      <c r="H23" s="8" t="s">
        <v>16</v>
      </c>
      <c r="I23" s="8" t="s">
        <v>16</v>
      </c>
      <c r="J23" s="8" t="s">
        <v>16</v>
      </c>
      <c r="K23" s="13" t="s">
        <v>120</v>
      </c>
      <c r="L23" s="8">
        <v>46254</v>
      </c>
      <c r="M23" s="12" t="s">
        <v>34</v>
      </c>
      <c r="N23" s="9">
        <v>72.076066799999992</v>
      </c>
      <c r="O23" s="12" t="s">
        <v>33</v>
      </c>
      <c r="P23" s="15" t="s">
        <v>17</v>
      </c>
    </row>
    <row r="24" spans="1:16" ht="38.25" x14ac:dyDescent="0.25">
      <c r="A24" s="8" t="s">
        <v>16</v>
      </c>
      <c r="B24" s="13" t="s">
        <v>121</v>
      </c>
      <c r="C24" s="14" t="s">
        <v>27</v>
      </c>
      <c r="D24" s="8" t="s">
        <v>16</v>
      </c>
      <c r="E24" s="8" t="s">
        <v>16</v>
      </c>
      <c r="F24" s="8" t="s">
        <v>16</v>
      </c>
      <c r="G24" s="8" t="s">
        <v>16</v>
      </c>
      <c r="H24" s="8" t="s">
        <v>16</v>
      </c>
      <c r="I24" s="8" t="s">
        <v>16</v>
      </c>
      <c r="J24" s="8" t="s">
        <v>16</v>
      </c>
      <c r="K24" s="13" t="s">
        <v>122</v>
      </c>
      <c r="L24" s="8">
        <v>46254</v>
      </c>
      <c r="M24" s="12" t="s">
        <v>34</v>
      </c>
      <c r="N24" s="9">
        <v>155.86272119999998</v>
      </c>
      <c r="O24" s="12" t="s">
        <v>33</v>
      </c>
      <c r="P24" s="15" t="s">
        <v>17</v>
      </c>
    </row>
    <row r="25" spans="1:16" ht="38.25" x14ac:dyDescent="0.25">
      <c r="A25" s="8" t="s">
        <v>16</v>
      </c>
      <c r="B25" s="13" t="s">
        <v>123</v>
      </c>
      <c r="C25" s="14" t="s">
        <v>27</v>
      </c>
      <c r="D25" s="8" t="s">
        <v>16</v>
      </c>
      <c r="E25" s="8" t="s">
        <v>16</v>
      </c>
      <c r="F25" s="8" t="s">
        <v>16</v>
      </c>
      <c r="G25" s="8" t="s">
        <v>16</v>
      </c>
      <c r="H25" s="8" t="s">
        <v>16</v>
      </c>
      <c r="I25" s="8" t="s">
        <v>16</v>
      </c>
      <c r="J25" s="8" t="s">
        <v>16</v>
      </c>
      <c r="K25" s="13" t="s">
        <v>124</v>
      </c>
      <c r="L25" s="8">
        <v>46254</v>
      </c>
      <c r="M25" s="12" t="s">
        <v>34</v>
      </c>
      <c r="N25" s="9">
        <v>109.61641710000001</v>
      </c>
      <c r="O25" s="12" t="s">
        <v>33</v>
      </c>
      <c r="P25" s="15" t="s">
        <v>17</v>
      </c>
    </row>
    <row r="26" spans="1:16" ht="114.75" x14ac:dyDescent="0.25">
      <c r="A26" s="8" t="s">
        <v>125</v>
      </c>
      <c r="B26" s="13" t="s">
        <v>126</v>
      </c>
      <c r="C26" s="14" t="s">
        <v>18</v>
      </c>
      <c r="D26" s="8">
        <v>46231</v>
      </c>
      <c r="E26" s="8" t="s">
        <v>19</v>
      </c>
      <c r="F26" s="8">
        <v>46241</v>
      </c>
      <c r="G26" s="8" t="s">
        <v>85</v>
      </c>
      <c r="H26" s="11" t="s">
        <v>127</v>
      </c>
      <c r="I26" s="11" t="s">
        <v>128</v>
      </c>
      <c r="J26" s="8" t="s">
        <v>17</v>
      </c>
      <c r="K26" s="13" t="s">
        <v>129</v>
      </c>
      <c r="L26" s="8">
        <v>46255</v>
      </c>
      <c r="M26" s="12" t="s">
        <v>130</v>
      </c>
      <c r="N26" s="9">
        <v>96.378305084745776</v>
      </c>
      <c r="O26" s="12" t="s">
        <v>131</v>
      </c>
      <c r="P26" s="15" t="s">
        <v>17</v>
      </c>
    </row>
    <row r="27" spans="1:16" ht="89.25" x14ac:dyDescent="0.25">
      <c r="A27" s="8" t="s">
        <v>132</v>
      </c>
      <c r="B27" s="13" t="s">
        <v>133</v>
      </c>
      <c r="C27" s="14" t="s">
        <v>18</v>
      </c>
      <c r="D27" s="8">
        <v>46199</v>
      </c>
      <c r="E27" s="8" t="s">
        <v>19</v>
      </c>
      <c r="F27" s="8">
        <v>46216</v>
      </c>
      <c r="G27" s="8" t="s">
        <v>43</v>
      </c>
      <c r="H27" s="11" t="s">
        <v>134</v>
      </c>
      <c r="I27" s="11" t="s">
        <v>135</v>
      </c>
      <c r="J27" s="8" t="s">
        <v>20</v>
      </c>
      <c r="K27" s="13" t="s">
        <v>136</v>
      </c>
      <c r="L27" s="8">
        <v>46256</v>
      </c>
      <c r="M27" s="12" t="s">
        <v>45</v>
      </c>
      <c r="N27" s="9">
        <v>29.95</v>
      </c>
      <c r="O27" s="12" t="s">
        <v>137</v>
      </c>
      <c r="P27" s="15" t="s">
        <v>17</v>
      </c>
    </row>
    <row r="28" spans="1:16" ht="153" x14ac:dyDescent="0.25">
      <c r="A28" s="8" t="s">
        <v>138</v>
      </c>
      <c r="B28" s="13" t="s">
        <v>139</v>
      </c>
      <c r="C28" s="14" t="s">
        <v>28</v>
      </c>
      <c r="D28" s="8">
        <v>46219</v>
      </c>
      <c r="E28" s="8" t="s">
        <v>19</v>
      </c>
      <c r="F28" s="8">
        <v>46230</v>
      </c>
      <c r="G28" s="8" t="s">
        <v>31</v>
      </c>
      <c r="H28" s="11" t="s">
        <v>140</v>
      </c>
      <c r="I28" s="8" t="s">
        <v>21</v>
      </c>
      <c r="J28" s="8" t="s">
        <v>20</v>
      </c>
      <c r="K28" s="13" t="s">
        <v>141</v>
      </c>
      <c r="L28" s="8">
        <v>46256</v>
      </c>
      <c r="M28" s="12" t="s">
        <v>142</v>
      </c>
      <c r="N28" s="9">
        <v>2.8110169491525423</v>
      </c>
      <c r="O28" s="12" t="s">
        <v>143</v>
      </c>
      <c r="P28" s="15" t="s">
        <v>44</v>
      </c>
    </row>
    <row r="29" spans="1:16" ht="38.25" x14ac:dyDescent="0.25">
      <c r="A29" s="8" t="s">
        <v>16</v>
      </c>
      <c r="B29" s="13" t="s">
        <v>144</v>
      </c>
      <c r="C29" s="14" t="s">
        <v>27</v>
      </c>
      <c r="D29" s="8" t="s">
        <v>16</v>
      </c>
      <c r="E29" s="8" t="s">
        <v>16</v>
      </c>
      <c r="F29" s="8" t="s">
        <v>16</v>
      </c>
      <c r="G29" s="8" t="s">
        <v>16</v>
      </c>
      <c r="H29" s="8" t="s">
        <v>16</v>
      </c>
      <c r="I29" s="8" t="s">
        <v>16</v>
      </c>
      <c r="J29" s="8" t="s">
        <v>16</v>
      </c>
      <c r="K29" s="13" t="s">
        <v>145</v>
      </c>
      <c r="L29" s="8">
        <v>46256</v>
      </c>
      <c r="M29" s="12" t="s">
        <v>34</v>
      </c>
      <c r="N29" s="9">
        <v>110.73603619999999</v>
      </c>
      <c r="O29" s="12" t="s">
        <v>33</v>
      </c>
      <c r="P29" s="15" t="s">
        <v>17</v>
      </c>
    </row>
    <row r="30" spans="1:16" ht="38.25" x14ac:dyDescent="0.25">
      <c r="A30" s="8" t="s">
        <v>16</v>
      </c>
      <c r="B30" s="13" t="s">
        <v>146</v>
      </c>
      <c r="C30" s="14" t="s">
        <v>27</v>
      </c>
      <c r="D30" s="8" t="s">
        <v>16</v>
      </c>
      <c r="E30" s="8" t="s">
        <v>16</v>
      </c>
      <c r="F30" s="8" t="s">
        <v>16</v>
      </c>
      <c r="G30" s="8" t="s">
        <v>16</v>
      </c>
      <c r="H30" s="8" t="s">
        <v>16</v>
      </c>
      <c r="I30" s="8" t="s">
        <v>16</v>
      </c>
      <c r="J30" s="8" t="s">
        <v>16</v>
      </c>
      <c r="K30" s="13" t="s">
        <v>147</v>
      </c>
      <c r="L30" s="8">
        <v>46256</v>
      </c>
      <c r="M30" s="12" t="s">
        <v>34</v>
      </c>
      <c r="N30" s="9">
        <v>135.6975735</v>
      </c>
      <c r="O30" s="12" t="s">
        <v>33</v>
      </c>
      <c r="P30" s="15" t="s">
        <v>17</v>
      </c>
    </row>
    <row r="31" spans="1:16" ht="51" x14ac:dyDescent="0.25">
      <c r="A31" s="8" t="s">
        <v>16</v>
      </c>
      <c r="B31" s="13" t="s">
        <v>148</v>
      </c>
      <c r="C31" s="14" t="s">
        <v>27</v>
      </c>
      <c r="D31" s="8" t="s">
        <v>16</v>
      </c>
      <c r="E31" s="8" t="s">
        <v>16</v>
      </c>
      <c r="F31" s="8" t="s">
        <v>16</v>
      </c>
      <c r="G31" s="8" t="s">
        <v>16</v>
      </c>
      <c r="H31" s="8" t="s">
        <v>16</v>
      </c>
      <c r="I31" s="8" t="s">
        <v>16</v>
      </c>
      <c r="J31" s="8" t="s">
        <v>16</v>
      </c>
      <c r="K31" s="13" t="s">
        <v>149</v>
      </c>
      <c r="L31" s="8">
        <v>46258</v>
      </c>
      <c r="M31" s="12" t="s">
        <v>32</v>
      </c>
      <c r="N31" s="9">
        <v>12.42456</v>
      </c>
      <c r="O31" s="12" t="s">
        <v>33</v>
      </c>
      <c r="P31" s="15" t="s">
        <v>17</v>
      </c>
    </row>
    <row r="32" spans="1:16" ht="114.75" x14ac:dyDescent="0.25">
      <c r="A32" s="8" t="s">
        <v>150</v>
      </c>
      <c r="B32" s="13" t="s">
        <v>151</v>
      </c>
      <c r="C32" s="14" t="s">
        <v>18</v>
      </c>
      <c r="D32" s="8">
        <v>46234</v>
      </c>
      <c r="E32" s="8" t="s">
        <v>19</v>
      </c>
      <c r="F32" s="8">
        <v>46247</v>
      </c>
      <c r="G32" s="8" t="s">
        <v>46</v>
      </c>
      <c r="H32" s="11" t="s">
        <v>152</v>
      </c>
      <c r="I32" s="11" t="s">
        <v>153</v>
      </c>
      <c r="J32" s="8" t="s">
        <v>20</v>
      </c>
      <c r="K32" s="13" t="s">
        <v>154</v>
      </c>
      <c r="L32" s="8">
        <v>46258</v>
      </c>
      <c r="M32" s="12" t="s">
        <v>155</v>
      </c>
      <c r="N32" s="9">
        <v>5.4194915254237293</v>
      </c>
      <c r="O32" s="12" t="s">
        <v>156</v>
      </c>
      <c r="P32" s="15" t="s">
        <v>17</v>
      </c>
    </row>
    <row r="33" spans="1:16" ht="114.75" x14ac:dyDescent="0.25">
      <c r="A33" s="8" t="s">
        <v>157</v>
      </c>
      <c r="B33" s="13" t="s">
        <v>158</v>
      </c>
      <c r="C33" s="14" t="s">
        <v>18</v>
      </c>
      <c r="D33" s="8">
        <v>46254</v>
      </c>
      <c r="E33" s="8" t="s">
        <v>19</v>
      </c>
      <c r="F33" s="8">
        <v>46255</v>
      </c>
      <c r="G33" s="8" t="s">
        <v>43</v>
      </c>
      <c r="H33" s="11" t="s">
        <v>159</v>
      </c>
      <c r="I33" s="11" t="s">
        <v>160</v>
      </c>
      <c r="J33" s="8" t="s">
        <v>20</v>
      </c>
      <c r="K33" s="13" t="s">
        <v>161</v>
      </c>
      <c r="L33" s="8">
        <v>46259</v>
      </c>
      <c r="M33" s="12" t="s">
        <v>162</v>
      </c>
      <c r="N33" s="9">
        <v>58.5</v>
      </c>
      <c r="O33" s="12" t="s">
        <v>163</v>
      </c>
      <c r="P33" s="15" t="s">
        <v>17</v>
      </c>
    </row>
    <row r="34" spans="1:16" ht="25.5" x14ac:dyDescent="0.25">
      <c r="A34" s="8" t="s">
        <v>16</v>
      </c>
      <c r="B34" s="13" t="s">
        <v>35</v>
      </c>
      <c r="C34" s="14" t="s">
        <v>27</v>
      </c>
      <c r="D34" s="8" t="s">
        <v>16</v>
      </c>
      <c r="E34" s="8" t="s">
        <v>16</v>
      </c>
      <c r="F34" s="8" t="s">
        <v>16</v>
      </c>
      <c r="G34" s="8" t="s">
        <v>16</v>
      </c>
      <c r="H34" s="8" t="s">
        <v>16</v>
      </c>
      <c r="I34" s="8" t="s">
        <v>16</v>
      </c>
      <c r="J34" s="8" t="s">
        <v>16</v>
      </c>
      <c r="K34" s="13" t="s">
        <v>164</v>
      </c>
      <c r="L34" s="8">
        <v>46260</v>
      </c>
      <c r="M34" s="12" t="s">
        <v>38</v>
      </c>
      <c r="N34" s="9">
        <v>0.43230000000000002</v>
      </c>
      <c r="O34" s="12" t="s">
        <v>165</v>
      </c>
      <c r="P34" s="15" t="s">
        <v>17</v>
      </c>
    </row>
    <row r="35" spans="1:16" ht="25.5" x14ac:dyDescent="0.25">
      <c r="A35" s="8" t="s">
        <v>16</v>
      </c>
      <c r="B35" s="13" t="s">
        <v>35</v>
      </c>
      <c r="C35" s="14" t="s">
        <v>27</v>
      </c>
      <c r="D35" s="8" t="s">
        <v>16</v>
      </c>
      <c r="E35" s="8" t="s">
        <v>16</v>
      </c>
      <c r="F35" s="8" t="s">
        <v>16</v>
      </c>
      <c r="G35" s="8" t="s">
        <v>16</v>
      </c>
      <c r="H35" s="8" t="s">
        <v>16</v>
      </c>
      <c r="I35" s="8" t="s">
        <v>16</v>
      </c>
      <c r="J35" s="8" t="s">
        <v>16</v>
      </c>
      <c r="K35" s="13" t="s">
        <v>166</v>
      </c>
      <c r="L35" s="8">
        <v>46260</v>
      </c>
      <c r="M35" s="12" t="s">
        <v>167</v>
      </c>
      <c r="N35" s="9">
        <v>0.2636</v>
      </c>
      <c r="O35" s="12" t="s">
        <v>165</v>
      </c>
      <c r="P35" s="15" t="s">
        <v>17</v>
      </c>
    </row>
    <row r="36" spans="1:16" ht="25.5" x14ac:dyDescent="0.25">
      <c r="A36" s="8" t="s">
        <v>16</v>
      </c>
      <c r="B36" s="13" t="s">
        <v>35</v>
      </c>
      <c r="C36" s="14" t="s">
        <v>27</v>
      </c>
      <c r="D36" s="8" t="s">
        <v>16</v>
      </c>
      <c r="E36" s="8" t="s">
        <v>16</v>
      </c>
      <c r="F36" s="8" t="s">
        <v>16</v>
      </c>
      <c r="G36" s="8" t="s">
        <v>16</v>
      </c>
      <c r="H36" s="8" t="s">
        <v>16</v>
      </c>
      <c r="I36" s="8" t="s">
        <v>16</v>
      </c>
      <c r="J36" s="8" t="s">
        <v>16</v>
      </c>
      <c r="K36" s="13" t="s">
        <v>168</v>
      </c>
      <c r="L36" s="8">
        <v>46260</v>
      </c>
      <c r="M36" s="12" t="s">
        <v>169</v>
      </c>
      <c r="N36" s="9">
        <v>4.7399999999999998E-2</v>
      </c>
      <c r="O36" s="12" t="s">
        <v>165</v>
      </c>
      <c r="P36" s="15" t="s">
        <v>17</v>
      </c>
    </row>
    <row r="37" spans="1:16" ht="25.5" x14ac:dyDescent="0.25">
      <c r="A37" s="8" t="s">
        <v>16</v>
      </c>
      <c r="B37" s="13" t="s">
        <v>35</v>
      </c>
      <c r="C37" s="14" t="s">
        <v>27</v>
      </c>
      <c r="D37" s="8" t="s">
        <v>16</v>
      </c>
      <c r="E37" s="8" t="s">
        <v>16</v>
      </c>
      <c r="F37" s="8" t="s">
        <v>16</v>
      </c>
      <c r="G37" s="8" t="s">
        <v>16</v>
      </c>
      <c r="H37" s="8" t="s">
        <v>16</v>
      </c>
      <c r="I37" s="8" t="s">
        <v>16</v>
      </c>
      <c r="J37" s="8" t="s">
        <v>16</v>
      </c>
      <c r="K37" s="13" t="s">
        <v>170</v>
      </c>
      <c r="L37" s="8">
        <v>46260</v>
      </c>
      <c r="M37" s="12" t="s">
        <v>37</v>
      </c>
      <c r="N37" s="9">
        <v>0.505</v>
      </c>
      <c r="O37" s="12" t="s">
        <v>165</v>
      </c>
      <c r="P37" s="15" t="s">
        <v>17</v>
      </c>
    </row>
    <row r="38" spans="1:16" ht="25.5" x14ac:dyDescent="0.25">
      <c r="A38" s="8" t="s">
        <v>16</v>
      </c>
      <c r="B38" s="13" t="s">
        <v>35</v>
      </c>
      <c r="C38" s="14" t="s">
        <v>27</v>
      </c>
      <c r="D38" s="8" t="s">
        <v>16</v>
      </c>
      <c r="E38" s="8" t="s">
        <v>16</v>
      </c>
      <c r="F38" s="8" t="s">
        <v>16</v>
      </c>
      <c r="G38" s="8" t="s">
        <v>16</v>
      </c>
      <c r="H38" s="8" t="s">
        <v>16</v>
      </c>
      <c r="I38" s="8" t="s">
        <v>16</v>
      </c>
      <c r="J38" s="8" t="s">
        <v>16</v>
      </c>
      <c r="K38" s="13" t="s">
        <v>171</v>
      </c>
      <c r="L38" s="8">
        <v>46260</v>
      </c>
      <c r="M38" s="12" t="s">
        <v>36</v>
      </c>
      <c r="N38" s="9">
        <v>1.1911</v>
      </c>
      <c r="O38" s="12" t="s">
        <v>165</v>
      </c>
      <c r="P38" s="15" t="s">
        <v>17</v>
      </c>
    </row>
    <row r="39" spans="1:16" ht="25.5" x14ac:dyDescent="0.25">
      <c r="A39" s="8" t="s">
        <v>16</v>
      </c>
      <c r="B39" s="13" t="s">
        <v>35</v>
      </c>
      <c r="C39" s="14" t="s">
        <v>27</v>
      </c>
      <c r="D39" s="8" t="s">
        <v>16</v>
      </c>
      <c r="E39" s="8" t="s">
        <v>16</v>
      </c>
      <c r="F39" s="8" t="s">
        <v>16</v>
      </c>
      <c r="G39" s="8" t="s">
        <v>16</v>
      </c>
      <c r="H39" s="8" t="s">
        <v>16</v>
      </c>
      <c r="I39" s="8" t="s">
        <v>16</v>
      </c>
      <c r="J39" s="8" t="s">
        <v>16</v>
      </c>
      <c r="K39" s="13" t="s">
        <v>172</v>
      </c>
      <c r="L39" s="8">
        <v>46260</v>
      </c>
      <c r="M39" s="12" t="s">
        <v>41</v>
      </c>
      <c r="N39" s="9">
        <v>0.1802</v>
      </c>
      <c r="O39" s="12" t="s">
        <v>165</v>
      </c>
      <c r="P39" s="15" t="s">
        <v>17</v>
      </c>
    </row>
    <row r="40" spans="1:16" ht="38.25" x14ac:dyDescent="0.25">
      <c r="A40" s="8" t="s">
        <v>16</v>
      </c>
      <c r="B40" s="13" t="s">
        <v>35</v>
      </c>
      <c r="C40" s="14" t="s">
        <v>27</v>
      </c>
      <c r="D40" s="8" t="s">
        <v>16</v>
      </c>
      <c r="E40" s="8" t="s">
        <v>16</v>
      </c>
      <c r="F40" s="8" t="s">
        <v>16</v>
      </c>
      <c r="G40" s="8" t="s">
        <v>16</v>
      </c>
      <c r="H40" s="8" t="s">
        <v>16</v>
      </c>
      <c r="I40" s="8" t="s">
        <v>16</v>
      </c>
      <c r="J40" s="8" t="s">
        <v>16</v>
      </c>
      <c r="K40" s="13" t="s">
        <v>173</v>
      </c>
      <c r="L40" s="8">
        <v>46260</v>
      </c>
      <c r="M40" s="12" t="s">
        <v>39</v>
      </c>
      <c r="N40" s="9">
        <v>0.10299999999999999</v>
      </c>
      <c r="O40" s="12" t="s">
        <v>165</v>
      </c>
      <c r="P40" s="15" t="s">
        <v>17</v>
      </c>
    </row>
    <row r="41" spans="1:16" ht="89.25" x14ac:dyDescent="0.25">
      <c r="A41" s="8" t="s">
        <v>174</v>
      </c>
      <c r="B41" s="13" t="s">
        <v>175</v>
      </c>
      <c r="C41" s="14" t="s">
        <v>27</v>
      </c>
      <c r="D41" s="8" t="s">
        <v>16</v>
      </c>
      <c r="E41" s="8" t="s">
        <v>16</v>
      </c>
      <c r="F41" s="8" t="s">
        <v>16</v>
      </c>
      <c r="G41" s="8" t="s">
        <v>16</v>
      </c>
      <c r="H41" s="8" t="s">
        <v>16</v>
      </c>
      <c r="I41" s="8" t="s">
        <v>16</v>
      </c>
      <c r="J41" s="8" t="s">
        <v>16</v>
      </c>
      <c r="K41" s="13" t="s">
        <v>176</v>
      </c>
      <c r="L41" s="8">
        <v>46261</v>
      </c>
      <c r="M41" s="12" t="s">
        <v>177</v>
      </c>
      <c r="N41" s="9">
        <v>2.5367692000000002</v>
      </c>
      <c r="O41" s="12" t="s">
        <v>178</v>
      </c>
      <c r="P41" s="15" t="s">
        <v>17</v>
      </c>
    </row>
    <row r="42" spans="1:16" ht="38.25" x14ac:dyDescent="0.25">
      <c r="A42" s="8" t="s">
        <v>16</v>
      </c>
      <c r="B42" s="13" t="s">
        <v>179</v>
      </c>
      <c r="C42" s="14" t="s">
        <v>27</v>
      </c>
      <c r="D42" s="8" t="s">
        <v>16</v>
      </c>
      <c r="E42" s="8" t="s">
        <v>16</v>
      </c>
      <c r="F42" s="8" t="s">
        <v>16</v>
      </c>
      <c r="G42" s="8" t="s">
        <v>16</v>
      </c>
      <c r="H42" s="8" t="s">
        <v>16</v>
      </c>
      <c r="I42" s="8" t="s">
        <v>16</v>
      </c>
      <c r="J42" s="8" t="s">
        <v>16</v>
      </c>
      <c r="K42" s="13" t="s">
        <v>180</v>
      </c>
      <c r="L42" s="8">
        <v>46261</v>
      </c>
      <c r="M42" s="12" t="s">
        <v>34</v>
      </c>
      <c r="N42" s="9">
        <v>54.676423600000007</v>
      </c>
      <c r="O42" s="12" t="s">
        <v>42</v>
      </c>
      <c r="P42" s="15" t="s">
        <v>17</v>
      </c>
    </row>
    <row r="43" spans="1:16" ht="38.25" x14ac:dyDescent="0.25">
      <c r="A43" s="8" t="s">
        <v>16</v>
      </c>
      <c r="B43" s="13" t="s">
        <v>181</v>
      </c>
      <c r="C43" s="14" t="s">
        <v>27</v>
      </c>
      <c r="D43" s="8" t="s">
        <v>16</v>
      </c>
      <c r="E43" s="8" t="s">
        <v>16</v>
      </c>
      <c r="F43" s="8" t="s">
        <v>16</v>
      </c>
      <c r="G43" s="8" t="s">
        <v>16</v>
      </c>
      <c r="H43" s="8" t="s">
        <v>16</v>
      </c>
      <c r="I43" s="8" t="s">
        <v>16</v>
      </c>
      <c r="J43" s="8" t="s">
        <v>16</v>
      </c>
      <c r="K43" s="13" t="s">
        <v>182</v>
      </c>
      <c r="L43" s="8">
        <v>46261</v>
      </c>
      <c r="M43" s="12" t="s">
        <v>34</v>
      </c>
      <c r="N43" s="9">
        <v>61.473410899999998</v>
      </c>
      <c r="O43" s="12" t="s">
        <v>42</v>
      </c>
      <c r="P43" s="15" t="s">
        <v>17</v>
      </c>
    </row>
    <row r="44" spans="1:16" ht="38.25" x14ac:dyDescent="0.25">
      <c r="A44" s="8" t="s">
        <v>16</v>
      </c>
      <c r="B44" s="13" t="s">
        <v>183</v>
      </c>
      <c r="C44" s="14" t="s">
        <v>27</v>
      </c>
      <c r="D44" s="8" t="s">
        <v>16</v>
      </c>
      <c r="E44" s="8" t="s">
        <v>16</v>
      </c>
      <c r="F44" s="8" t="s">
        <v>16</v>
      </c>
      <c r="G44" s="8" t="s">
        <v>16</v>
      </c>
      <c r="H44" s="8" t="s">
        <v>16</v>
      </c>
      <c r="I44" s="8" t="s">
        <v>16</v>
      </c>
      <c r="J44" s="8" t="s">
        <v>16</v>
      </c>
      <c r="K44" s="13" t="s">
        <v>184</v>
      </c>
      <c r="L44" s="8">
        <v>46261</v>
      </c>
      <c r="M44" s="12" t="s">
        <v>78</v>
      </c>
      <c r="N44" s="9">
        <v>18.9255</v>
      </c>
      <c r="O44" s="12" t="s">
        <v>42</v>
      </c>
      <c r="P44" s="15" t="s">
        <v>17</v>
      </c>
    </row>
    <row r="45" spans="1:16" ht="127.5" x14ac:dyDescent="0.25">
      <c r="A45" s="8" t="s">
        <v>185</v>
      </c>
      <c r="B45" s="13" t="s">
        <v>186</v>
      </c>
      <c r="C45" s="14" t="s">
        <v>27</v>
      </c>
      <c r="D45" s="8" t="s">
        <v>16</v>
      </c>
      <c r="E45" s="8" t="s">
        <v>16</v>
      </c>
      <c r="F45" s="8" t="s">
        <v>16</v>
      </c>
      <c r="G45" s="8" t="s">
        <v>16</v>
      </c>
      <c r="H45" s="8" t="s">
        <v>16</v>
      </c>
      <c r="I45" s="8" t="s">
        <v>16</v>
      </c>
      <c r="J45" s="8" t="s">
        <v>16</v>
      </c>
      <c r="K45" s="13" t="s">
        <v>187</v>
      </c>
      <c r="L45" s="8">
        <v>46262</v>
      </c>
      <c r="M45" s="12" t="s">
        <v>188</v>
      </c>
      <c r="N45" s="9">
        <v>14.695499999999999</v>
      </c>
      <c r="O45" s="12" t="s">
        <v>189</v>
      </c>
      <c r="P45" s="15" t="s">
        <v>17</v>
      </c>
    </row>
    <row r="46" spans="1:16" ht="38.25" x14ac:dyDescent="0.25">
      <c r="A46" s="8" t="s">
        <v>21</v>
      </c>
      <c r="B46" s="13" t="s">
        <v>190</v>
      </c>
      <c r="C46" s="14" t="s">
        <v>28</v>
      </c>
      <c r="D46" s="8">
        <v>46254</v>
      </c>
      <c r="E46" s="8" t="s">
        <v>16</v>
      </c>
      <c r="F46" s="8" t="s">
        <v>16</v>
      </c>
      <c r="G46" s="8" t="s">
        <v>31</v>
      </c>
      <c r="H46" s="8" t="s">
        <v>191</v>
      </c>
      <c r="I46" s="8" t="s">
        <v>21</v>
      </c>
      <c r="J46" s="8" t="s">
        <v>16</v>
      </c>
      <c r="K46" s="13" t="s">
        <v>192</v>
      </c>
      <c r="L46" s="8">
        <v>46262</v>
      </c>
      <c r="M46" s="12" t="s">
        <v>32</v>
      </c>
      <c r="N46" s="9">
        <v>39.344439999999999</v>
      </c>
      <c r="O46" s="12" t="s">
        <v>42</v>
      </c>
      <c r="P46" s="15" t="s">
        <v>30</v>
      </c>
    </row>
    <row r="47" spans="1:16" ht="15" customHeight="1" x14ac:dyDescent="0.25">
      <c r="A47" s="20" t="s">
        <v>194</v>
      </c>
      <c r="B47" s="20"/>
      <c r="C47" s="20"/>
      <c r="D47" s="20"/>
      <c r="E47" s="20"/>
      <c r="F47" s="21"/>
      <c r="G47" s="22"/>
      <c r="H47" s="23"/>
      <c r="I47" s="23"/>
      <c r="J47" s="22"/>
      <c r="K47" s="20" t="s">
        <v>195</v>
      </c>
      <c r="L47" s="20"/>
      <c r="M47" s="20"/>
      <c r="N47" s="24"/>
      <c r="O47" s="22"/>
      <c r="P47" s="24"/>
    </row>
    <row r="48" spans="1:16" s="2" customFormat="1" ht="15" customHeight="1" x14ac:dyDescent="0.25">
      <c r="A48" s="25" t="s">
        <v>22</v>
      </c>
      <c r="B48" s="25"/>
      <c r="C48" s="25"/>
      <c r="D48" s="25"/>
      <c r="E48" s="25"/>
      <c r="F48" s="25"/>
      <c r="G48" s="25"/>
      <c r="H48" s="25"/>
      <c r="I48" s="25"/>
      <c r="J48" s="25"/>
      <c r="K48" s="25"/>
      <c r="L48" s="25"/>
      <c r="M48" s="25"/>
      <c r="N48" s="25"/>
      <c r="O48" s="25"/>
      <c r="P48" s="25"/>
    </row>
    <row r="49" spans="1:16" s="2" customFormat="1" ht="15" customHeight="1" x14ac:dyDescent="0.25">
      <c r="A49" s="26" t="s">
        <v>49</v>
      </c>
      <c r="B49" s="26"/>
      <c r="C49" s="26"/>
      <c r="D49" s="26"/>
      <c r="E49" s="26"/>
      <c r="F49" s="26"/>
      <c r="G49" s="26"/>
      <c r="H49" s="26"/>
      <c r="I49" s="26"/>
      <c r="J49" s="26"/>
      <c r="K49" s="26"/>
      <c r="L49" s="26"/>
      <c r="M49" s="26"/>
      <c r="N49" s="26"/>
      <c r="O49" s="26"/>
      <c r="P49" s="26"/>
    </row>
    <row r="50" spans="1:16" ht="15" customHeight="1" x14ac:dyDescent="0.25">
      <c r="A50" s="27">
        <v>1</v>
      </c>
      <c r="B50" s="27">
        <v>2</v>
      </c>
      <c r="C50" s="27">
        <v>3</v>
      </c>
      <c r="D50" s="27">
        <v>4</v>
      </c>
      <c r="E50" s="27">
        <v>5</v>
      </c>
      <c r="F50" s="27">
        <v>6</v>
      </c>
      <c r="G50" s="27">
        <v>7</v>
      </c>
      <c r="H50" s="27">
        <v>8</v>
      </c>
      <c r="I50" s="27">
        <v>9</v>
      </c>
      <c r="J50" s="27">
        <v>10</v>
      </c>
      <c r="K50" s="27">
        <v>11</v>
      </c>
      <c r="L50" s="27">
        <v>12</v>
      </c>
      <c r="M50" s="27">
        <v>13</v>
      </c>
      <c r="N50" s="27">
        <v>14</v>
      </c>
      <c r="O50" s="27">
        <v>15</v>
      </c>
      <c r="P50" s="27">
        <v>16</v>
      </c>
    </row>
    <row r="51" spans="1:16" s="2" customFormat="1" ht="76.5" x14ac:dyDescent="0.25">
      <c r="A51" s="27" t="s">
        <v>0</v>
      </c>
      <c r="B51" s="27" t="s">
        <v>1</v>
      </c>
      <c r="C51" s="27" t="s">
        <v>2</v>
      </c>
      <c r="D51" s="27" t="s">
        <v>3</v>
      </c>
      <c r="E51" s="27" t="s">
        <v>23</v>
      </c>
      <c r="F51" s="27" t="s">
        <v>5</v>
      </c>
      <c r="G51" s="27" t="s">
        <v>6</v>
      </c>
      <c r="H51" s="27" t="s">
        <v>24</v>
      </c>
      <c r="I51" s="27" t="s">
        <v>25</v>
      </c>
      <c r="J51" s="27" t="s">
        <v>9</v>
      </c>
      <c r="K51" s="27" t="s">
        <v>10</v>
      </c>
      <c r="L51" s="27" t="s">
        <v>11</v>
      </c>
      <c r="M51" s="27" t="s">
        <v>12</v>
      </c>
      <c r="N51" s="27" t="s">
        <v>26</v>
      </c>
      <c r="O51" s="27" t="s">
        <v>14</v>
      </c>
      <c r="P51" s="27" t="s">
        <v>15</v>
      </c>
    </row>
    <row r="52" spans="1:16" s="2" customFormat="1" ht="351.75" customHeight="1" x14ac:dyDescent="0.25">
      <c r="A52" s="28" t="s">
        <v>196</v>
      </c>
      <c r="B52" s="29" t="s">
        <v>197</v>
      </c>
      <c r="C52" s="30" t="s">
        <v>18</v>
      </c>
      <c r="D52" s="31">
        <v>46169</v>
      </c>
      <c r="E52" s="30" t="s">
        <v>19</v>
      </c>
      <c r="F52" s="31">
        <v>46172</v>
      </c>
      <c r="G52" s="32" t="s">
        <v>198</v>
      </c>
      <c r="H52" s="28" t="s">
        <v>199</v>
      </c>
      <c r="I52" s="33" t="s">
        <v>200</v>
      </c>
      <c r="J52" s="34" t="s">
        <v>20</v>
      </c>
      <c r="K52" s="29" t="s">
        <v>201</v>
      </c>
      <c r="L52" s="31">
        <v>46251</v>
      </c>
      <c r="M52" s="29" t="s">
        <v>202</v>
      </c>
      <c r="N52" s="35">
        <f>10309849.23/100000</f>
        <v>103.0984923</v>
      </c>
      <c r="O52" s="30" t="s">
        <v>203</v>
      </c>
      <c r="P52" s="35"/>
    </row>
    <row r="53" spans="1:16" s="3" customFormat="1" ht="378" customHeight="1" x14ac:dyDescent="0.2">
      <c r="A53" s="36"/>
      <c r="B53" s="37"/>
      <c r="C53" s="38"/>
      <c r="D53" s="39"/>
      <c r="E53" s="38"/>
      <c r="F53" s="39"/>
      <c r="G53" s="40"/>
      <c r="H53" s="36"/>
      <c r="I53" s="41"/>
      <c r="J53" s="42"/>
      <c r="K53" s="37"/>
      <c r="L53" s="39"/>
      <c r="M53" s="37"/>
      <c r="N53" s="43"/>
      <c r="O53" s="38"/>
      <c r="P53" s="43"/>
    </row>
    <row r="54" spans="1:16" ht="271.5" customHeight="1" x14ac:dyDescent="0.25">
      <c r="A54" s="44"/>
      <c r="B54" s="45"/>
      <c r="C54" s="46"/>
      <c r="D54" s="47"/>
      <c r="E54" s="46"/>
      <c r="F54" s="47"/>
      <c r="G54" s="48"/>
      <c r="H54" s="44"/>
      <c r="I54" s="49"/>
      <c r="J54" s="50"/>
      <c r="K54" s="45"/>
      <c r="L54" s="47"/>
      <c r="M54" s="45"/>
      <c r="N54" s="51"/>
      <c r="O54" s="46"/>
      <c r="P54" s="51"/>
    </row>
    <row r="55" spans="1:16" ht="153" x14ac:dyDescent="0.25">
      <c r="A55" s="52" t="s">
        <v>204</v>
      </c>
      <c r="B55" s="53" t="s">
        <v>205</v>
      </c>
      <c r="C55" s="54" t="s">
        <v>18</v>
      </c>
      <c r="D55" s="55">
        <v>46227</v>
      </c>
      <c r="E55" s="54" t="s">
        <v>19</v>
      </c>
      <c r="F55" s="55">
        <v>46231</v>
      </c>
      <c r="G55" s="27">
        <v>6</v>
      </c>
      <c r="H55" s="56" t="s">
        <v>206</v>
      </c>
      <c r="I55" s="57" t="s">
        <v>21</v>
      </c>
      <c r="J55" s="58" t="s">
        <v>20</v>
      </c>
      <c r="K55" s="59" t="s">
        <v>207</v>
      </c>
      <c r="L55" s="55">
        <v>46261</v>
      </c>
      <c r="M55" s="59" t="s">
        <v>47</v>
      </c>
      <c r="N55" s="60">
        <f>19400000/100000</f>
        <v>194</v>
      </c>
      <c r="O55" s="54" t="s">
        <v>208</v>
      </c>
      <c r="P55" s="60"/>
    </row>
  </sheetData>
  <mergeCells count="22">
    <mergeCell ref="P52:P54"/>
    <mergeCell ref="K52:K54"/>
    <mergeCell ref="L52:L54"/>
    <mergeCell ref="M52:M54"/>
    <mergeCell ref="N52:N54"/>
    <mergeCell ref="O52:O54"/>
    <mergeCell ref="F52:F54"/>
    <mergeCell ref="G52:G54"/>
    <mergeCell ref="H52:H54"/>
    <mergeCell ref="I52:I54"/>
    <mergeCell ref="J52:J54"/>
    <mergeCell ref="A52:A54"/>
    <mergeCell ref="B52:B54"/>
    <mergeCell ref="C52:C54"/>
    <mergeCell ref="D52:D54"/>
    <mergeCell ref="E52:E54"/>
    <mergeCell ref="A1:P1"/>
    <mergeCell ref="A2:B2"/>
    <mergeCell ref="A49:P49"/>
    <mergeCell ref="A47:E47"/>
    <mergeCell ref="K47:M47"/>
    <mergeCell ref="A48:P48"/>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AUGUST-2026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2026-09-03T06:56:29Z</dcterms:modified>
</cp:coreProperties>
</file>