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5.4.108\empur\Emsub contract chandan\Enquiry 2022-23\C9AWS0000  - Core back &amp; Half ring\"/>
    </mc:Choice>
  </mc:AlternateContent>
  <bookViews>
    <workbookView xWindow="0" yWindow="0" windowWidth="19200" windowHeight="11490"/>
  </bookViews>
  <sheets>
    <sheet name="Annex-2" sheetId="1" r:id="rId1"/>
    <sheet name="Annex-2 (2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H4" i="2"/>
  <c r="H5" i="2"/>
  <c r="H3" i="2"/>
  <c r="F25" i="2"/>
  <c r="F24" i="2"/>
  <c r="D6" i="2"/>
</calcChain>
</file>

<file path=xl/sharedStrings.xml><?xml version="1.0" encoding="utf-8"?>
<sst xmlns="http://schemas.openxmlformats.org/spreadsheetml/2006/main" count="106" uniqueCount="38">
  <si>
    <t>CORE BACK RING ASSY MIDDLE</t>
  </si>
  <si>
    <t>21350431062-00</t>
  </si>
  <si>
    <t>13.07.2022</t>
  </si>
  <si>
    <t>CORE BACK RING ASSY END</t>
  </si>
  <si>
    <t>21350431061-00</t>
  </si>
  <si>
    <t>CORE BACK RING ASSY CENTER</t>
  </si>
  <si>
    <t>21350431060-00</t>
  </si>
  <si>
    <t>Operation no</t>
  </si>
  <si>
    <t>WBS ELEMENT</t>
  </si>
  <si>
    <t>Short Text</t>
  </si>
  <si>
    <t>Material</t>
  </si>
  <si>
    <t>Qty Requested</t>
  </si>
  <si>
    <t>Release Date</t>
  </si>
  <si>
    <t>Item of Requisition</t>
  </si>
  <si>
    <t>Purchase Requisition</t>
  </si>
  <si>
    <t>ANNEXURE - 2</t>
  </si>
  <si>
    <t>16.02.2023</t>
  </si>
  <si>
    <t>0031, 0040, 0070 &amp; 009</t>
  </si>
  <si>
    <t>P-1023700600-13504</t>
  </si>
  <si>
    <t>ANNEXURE - 1</t>
  </si>
  <si>
    <t>P-1023700700-13504</t>
  </si>
  <si>
    <t>P-1023700800-13504</t>
  </si>
  <si>
    <t>P-1023700900-13504</t>
  </si>
  <si>
    <t>21350431014-00</t>
  </si>
  <si>
    <t>RING ASSY</t>
  </si>
  <si>
    <t>0061, 0070, 0100 &amp; 0120</t>
  </si>
  <si>
    <t>17.02.2023</t>
  </si>
  <si>
    <t>41390631774-00</t>
  </si>
  <si>
    <t>HALF RING</t>
  </si>
  <si>
    <t>0060, 0080, 0100 &amp; 0130</t>
  </si>
  <si>
    <t>41390631680-00</t>
  </si>
  <si>
    <t>HALF RING BOTTOM</t>
  </si>
  <si>
    <t>0060, 0080, 0100, 0130, 0140 &amp; 0160</t>
  </si>
  <si>
    <t>41390631679-00</t>
  </si>
  <si>
    <t>HALF RING TOP</t>
  </si>
  <si>
    <t>P-1026006900-13906</t>
  </si>
  <si>
    <t>P-1026006900-13504</t>
  </si>
  <si>
    <t>Note: small plate for joining of ring will not be send from bhel,it has to be arranged by vendor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</si>
</sst>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3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workbookViewId="0">
      <selection activeCell="G9" sqref="G9"/>
    </sheetView>
  </sheetViews>
  <sheetFormatPr defaultRowHeight="12.75" x14ac:dyDescent="0.2"/>
  <cols>
    <col min="1" max="1" width="11" style="1" bestFit="1" customWidth="1"/>
    <col min="2" max="2" width="10.42578125" style="1" customWidth="1"/>
    <col min="3" max="3" width="12.140625" style="2" bestFit="1" customWidth="1"/>
    <col min="4" max="4" width="8.85546875" style="2" bestFit="1" customWidth="1"/>
    <col min="5" max="5" width="16.7109375" style="2" customWidth="1"/>
    <col min="6" max="6" width="32.140625" style="1" customWidth="1"/>
    <col min="7" max="7" width="18.7109375" style="1" bestFit="1" customWidth="1"/>
    <col min="8" max="8" width="24.28515625" style="1" customWidth="1"/>
    <col min="9" max="9" width="11" style="1" customWidth="1"/>
    <col min="10" max="16384" width="9.140625" style="1"/>
  </cols>
  <sheetData>
    <row r="1" spans="1:9" ht="21.75" customHeight="1" x14ac:dyDescent="0.2">
      <c r="A1" s="14" t="s">
        <v>19</v>
      </c>
      <c r="B1" s="15"/>
      <c r="C1" s="15"/>
      <c r="D1" s="15"/>
      <c r="E1" s="15"/>
      <c r="F1" s="15"/>
      <c r="G1" s="15"/>
      <c r="H1" s="15"/>
    </row>
    <row r="2" spans="1:9" s="4" customFormat="1" ht="36" customHeight="1" x14ac:dyDescent="0.2">
      <c r="A2" s="11" t="s">
        <v>14</v>
      </c>
      <c r="B2" s="13" t="s">
        <v>13</v>
      </c>
      <c r="C2" s="12" t="s">
        <v>12</v>
      </c>
      <c r="D2" s="13" t="s">
        <v>11</v>
      </c>
      <c r="E2" s="12" t="s">
        <v>10</v>
      </c>
      <c r="F2" s="12" t="s">
        <v>9</v>
      </c>
      <c r="G2" s="12" t="s">
        <v>8</v>
      </c>
      <c r="H2" s="11" t="s">
        <v>7</v>
      </c>
      <c r="I2" s="11"/>
    </row>
    <row r="3" spans="1:9" s="4" customFormat="1" ht="27.95" customHeight="1" x14ac:dyDescent="0.2">
      <c r="A3" s="10">
        <v>1400227236</v>
      </c>
      <c r="B3" s="10">
        <v>10</v>
      </c>
      <c r="C3" s="9" t="s">
        <v>16</v>
      </c>
      <c r="D3" s="8">
        <v>2</v>
      </c>
      <c r="E3" s="7" t="s">
        <v>1</v>
      </c>
      <c r="F3" s="6" t="s">
        <v>0</v>
      </c>
      <c r="G3" s="6" t="s">
        <v>18</v>
      </c>
      <c r="H3" s="5" t="s">
        <v>17</v>
      </c>
      <c r="I3" s="19" t="s">
        <v>37</v>
      </c>
    </row>
    <row r="4" spans="1:9" s="4" customFormat="1" ht="27.95" customHeight="1" x14ac:dyDescent="0.2">
      <c r="A4" s="10">
        <v>1400227237</v>
      </c>
      <c r="B4" s="10">
        <v>10</v>
      </c>
      <c r="C4" s="9" t="s">
        <v>16</v>
      </c>
      <c r="D4" s="8">
        <v>2</v>
      </c>
      <c r="E4" s="7" t="s">
        <v>4</v>
      </c>
      <c r="F4" s="6" t="s">
        <v>3</v>
      </c>
      <c r="G4" s="6" t="s">
        <v>18</v>
      </c>
      <c r="H4" s="5" t="s">
        <v>17</v>
      </c>
      <c r="I4" s="19"/>
    </row>
    <row r="5" spans="1:9" s="4" customFormat="1" ht="27.95" customHeight="1" x14ac:dyDescent="0.2">
      <c r="A5" s="10">
        <v>1400227238</v>
      </c>
      <c r="B5" s="10">
        <v>10</v>
      </c>
      <c r="C5" s="9" t="s">
        <v>16</v>
      </c>
      <c r="D5" s="8">
        <v>1</v>
      </c>
      <c r="E5" s="7" t="s">
        <v>6</v>
      </c>
      <c r="F5" s="6" t="s">
        <v>5</v>
      </c>
      <c r="G5" s="6" t="s">
        <v>18</v>
      </c>
      <c r="H5" s="5" t="s">
        <v>17</v>
      </c>
      <c r="I5" s="19"/>
    </row>
    <row r="6" spans="1:9" ht="27.95" customHeight="1" x14ac:dyDescent="0.2">
      <c r="A6" s="10">
        <v>1400227239</v>
      </c>
      <c r="B6" s="10">
        <v>10</v>
      </c>
      <c r="C6" s="9" t="s">
        <v>16</v>
      </c>
      <c r="D6" s="17">
        <v>2</v>
      </c>
      <c r="E6" s="7" t="s">
        <v>1</v>
      </c>
      <c r="F6" s="6" t="s">
        <v>0</v>
      </c>
      <c r="G6" s="6" t="s">
        <v>20</v>
      </c>
      <c r="H6" s="5" t="s">
        <v>17</v>
      </c>
      <c r="I6" s="19"/>
    </row>
    <row r="7" spans="1:9" ht="27.95" customHeight="1" x14ac:dyDescent="0.2">
      <c r="A7" s="10">
        <v>1400227240</v>
      </c>
      <c r="B7" s="10">
        <v>10</v>
      </c>
      <c r="C7" s="9" t="s">
        <v>16</v>
      </c>
      <c r="D7" s="17">
        <v>2</v>
      </c>
      <c r="E7" s="7" t="s">
        <v>4</v>
      </c>
      <c r="F7" s="6" t="s">
        <v>3</v>
      </c>
      <c r="G7" s="6" t="s">
        <v>20</v>
      </c>
      <c r="H7" s="5" t="s">
        <v>17</v>
      </c>
      <c r="I7" s="19"/>
    </row>
    <row r="8" spans="1:9" ht="27.95" customHeight="1" x14ac:dyDescent="0.2">
      <c r="A8" s="10">
        <v>1400227241</v>
      </c>
      <c r="B8" s="10">
        <v>10</v>
      </c>
      <c r="C8" s="9" t="s">
        <v>16</v>
      </c>
      <c r="D8" s="10">
        <v>1</v>
      </c>
      <c r="E8" s="7" t="s">
        <v>6</v>
      </c>
      <c r="F8" s="6" t="s">
        <v>5</v>
      </c>
      <c r="G8" s="6" t="s">
        <v>20</v>
      </c>
      <c r="H8" s="5" t="s">
        <v>17</v>
      </c>
      <c r="I8" s="19"/>
    </row>
    <row r="9" spans="1:9" ht="27.95" customHeight="1" x14ac:dyDescent="0.2">
      <c r="A9" s="10">
        <v>1400227242</v>
      </c>
      <c r="B9" s="10">
        <v>10</v>
      </c>
      <c r="C9" s="9" t="s">
        <v>16</v>
      </c>
      <c r="D9" s="10">
        <v>2</v>
      </c>
      <c r="E9" s="7" t="s">
        <v>1</v>
      </c>
      <c r="F9" s="6" t="s">
        <v>0</v>
      </c>
      <c r="G9" s="6" t="s">
        <v>21</v>
      </c>
      <c r="H9" s="5" t="s">
        <v>17</v>
      </c>
      <c r="I9" s="19"/>
    </row>
    <row r="10" spans="1:9" ht="27.95" customHeight="1" x14ac:dyDescent="0.2">
      <c r="A10" s="10">
        <v>1400227243</v>
      </c>
      <c r="B10" s="10">
        <v>10</v>
      </c>
      <c r="C10" s="9" t="s">
        <v>16</v>
      </c>
      <c r="D10" s="10">
        <v>2</v>
      </c>
      <c r="E10" s="7" t="s">
        <v>4</v>
      </c>
      <c r="F10" s="6" t="s">
        <v>3</v>
      </c>
      <c r="G10" s="6" t="s">
        <v>21</v>
      </c>
      <c r="H10" s="5" t="s">
        <v>17</v>
      </c>
      <c r="I10" s="19"/>
    </row>
    <row r="11" spans="1:9" ht="27.95" customHeight="1" x14ac:dyDescent="0.2">
      <c r="A11" s="10">
        <v>1400227244</v>
      </c>
      <c r="B11" s="10">
        <v>10</v>
      </c>
      <c r="C11" s="9" t="s">
        <v>16</v>
      </c>
      <c r="D11" s="10">
        <v>1</v>
      </c>
      <c r="E11" s="7" t="s">
        <v>6</v>
      </c>
      <c r="F11" s="6" t="s">
        <v>5</v>
      </c>
      <c r="G11" s="6" t="s">
        <v>21</v>
      </c>
      <c r="H11" s="5" t="s">
        <v>17</v>
      </c>
      <c r="I11" s="19"/>
    </row>
    <row r="12" spans="1:9" ht="27.95" customHeight="1" x14ac:dyDescent="0.2">
      <c r="A12" s="10">
        <v>1400227245</v>
      </c>
      <c r="B12" s="10">
        <v>10</v>
      </c>
      <c r="C12" s="9" t="s">
        <v>16</v>
      </c>
      <c r="D12" s="10">
        <v>2</v>
      </c>
      <c r="E12" s="7" t="s">
        <v>1</v>
      </c>
      <c r="F12" s="6" t="s">
        <v>0</v>
      </c>
      <c r="G12" s="6" t="s">
        <v>22</v>
      </c>
      <c r="H12" s="5" t="s">
        <v>17</v>
      </c>
      <c r="I12" s="19"/>
    </row>
    <row r="13" spans="1:9" ht="27.95" customHeight="1" x14ac:dyDescent="0.2">
      <c r="A13" s="10">
        <v>1400227246</v>
      </c>
      <c r="B13" s="10">
        <v>10</v>
      </c>
      <c r="C13" s="9" t="s">
        <v>16</v>
      </c>
      <c r="D13" s="10">
        <v>2</v>
      </c>
      <c r="E13" s="7" t="s">
        <v>4</v>
      </c>
      <c r="F13" s="6" t="s">
        <v>3</v>
      </c>
      <c r="G13" s="6" t="s">
        <v>22</v>
      </c>
      <c r="H13" s="5" t="s">
        <v>17</v>
      </c>
      <c r="I13" s="19"/>
    </row>
    <row r="14" spans="1:9" ht="27.95" customHeight="1" x14ac:dyDescent="0.2">
      <c r="A14" s="10">
        <v>1400227247</v>
      </c>
      <c r="B14" s="10">
        <v>10</v>
      </c>
      <c r="C14" s="9" t="s">
        <v>16</v>
      </c>
      <c r="D14" s="10">
        <v>1</v>
      </c>
      <c r="E14" s="7" t="s">
        <v>6</v>
      </c>
      <c r="F14" s="6" t="s">
        <v>5</v>
      </c>
      <c r="G14" s="6" t="s">
        <v>22</v>
      </c>
      <c r="H14" s="5" t="s">
        <v>17</v>
      </c>
      <c r="I14" s="19"/>
    </row>
    <row r="15" spans="1:9" ht="27.95" customHeight="1" x14ac:dyDescent="0.2">
      <c r="A15" s="10">
        <v>1400227249</v>
      </c>
      <c r="B15" s="10">
        <v>10</v>
      </c>
      <c r="C15" s="9" t="s">
        <v>16</v>
      </c>
      <c r="D15" s="10">
        <v>2</v>
      </c>
      <c r="E15" s="7" t="s">
        <v>23</v>
      </c>
      <c r="F15" s="18" t="s">
        <v>24</v>
      </c>
      <c r="G15" s="6" t="s">
        <v>36</v>
      </c>
      <c r="H15" s="18" t="s">
        <v>25</v>
      </c>
      <c r="I15" s="19"/>
    </row>
    <row r="16" spans="1:9" ht="27.95" customHeight="1" x14ac:dyDescent="0.2">
      <c r="A16" s="10">
        <v>1400227270</v>
      </c>
      <c r="B16" s="10">
        <v>10</v>
      </c>
      <c r="C16" s="7" t="s">
        <v>26</v>
      </c>
      <c r="D16" s="10">
        <v>4</v>
      </c>
      <c r="E16" s="7" t="s">
        <v>27</v>
      </c>
      <c r="F16" s="18" t="s">
        <v>28</v>
      </c>
      <c r="G16" s="6" t="s">
        <v>35</v>
      </c>
      <c r="H16" s="18" t="s">
        <v>29</v>
      </c>
      <c r="I16" s="19"/>
    </row>
    <row r="17" spans="1:9" ht="27.95" customHeight="1" x14ac:dyDescent="0.2">
      <c r="A17" s="10">
        <v>1400227271</v>
      </c>
      <c r="B17" s="10">
        <v>10</v>
      </c>
      <c r="C17" s="7" t="s">
        <v>26</v>
      </c>
      <c r="D17" s="10">
        <v>4</v>
      </c>
      <c r="E17" s="7" t="s">
        <v>30</v>
      </c>
      <c r="F17" s="18" t="s">
        <v>31</v>
      </c>
      <c r="G17" s="6" t="s">
        <v>35</v>
      </c>
      <c r="H17" s="20" t="s">
        <v>32</v>
      </c>
      <c r="I17" s="19"/>
    </row>
    <row r="18" spans="1:9" ht="27.95" customHeight="1" x14ac:dyDescent="0.2">
      <c r="A18" s="10">
        <v>1400227272</v>
      </c>
      <c r="B18" s="10">
        <v>10</v>
      </c>
      <c r="C18" s="7" t="s">
        <v>26</v>
      </c>
      <c r="D18" s="10">
        <v>2</v>
      </c>
      <c r="E18" s="7" t="s">
        <v>33</v>
      </c>
      <c r="F18" s="18" t="s">
        <v>34</v>
      </c>
      <c r="G18" s="6" t="s">
        <v>35</v>
      </c>
      <c r="H18" s="18" t="s">
        <v>29</v>
      </c>
      <c r="I18" s="19"/>
    </row>
    <row r="19" spans="1:9" ht="27.95" customHeight="1" x14ac:dyDescent="0.2"/>
    <row r="20" spans="1:9" ht="27.95" customHeight="1" x14ac:dyDescent="0.2"/>
    <row r="21" spans="1:9" ht="27.95" customHeight="1" x14ac:dyDescent="0.2"/>
    <row r="22" spans="1:9" ht="27.95" customHeight="1" x14ac:dyDescent="0.2"/>
    <row r="23" spans="1:9" ht="27.95" customHeight="1" x14ac:dyDescent="0.2"/>
  </sheetData>
  <mergeCells count="2">
    <mergeCell ref="A1:H1"/>
    <mergeCell ref="I3:I18"/>
  </mergeCells>
  <printOptions gridLines="1"/>
  <pageMargins left="0.70866141732283505" right="0.27" top="0.94" bottom="0.74803149606299202" header="0.31496062992126" footer="0.31496062992126"/>
  <pageSetup paperSize="9" scale="87" fitToHeight="0" orientation="landscape" r:id="rId1"/>
  <headerFooter>
    <oddFooter>&amp;RAnnexure2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workbookViewId="0">
      <selection activeCell="I6" sqref="I6"/>
    </sheetView>
  </sheetViews>
  <sheetFormatPr defaultRowHeight="12.75" x14ac:dyDescent="0.2"/>
  <cols>
    <col min="1" max="1" width="11" style="1" bestFit="1" customWidth="1"/>
    <col min="2" max="2" width="10.42578125" style="1" customWidth="1"/>
    <col min="3" max="3" width="12.140625" style="2" bestFit="1" customWidth="1"/>
    <col min="4" max="4" width="8.85546875" style="2" bestFit="1" customWidth="1"/>
    <col min="5" max="5" width="16.7109375" style="2" customWidth="1"/>
    <col min="6" max="6" width="32.140625" style="1" customWidth="1"/>
    <col min="7" max="12" width="7.5703125" style="1" customWidth="1"/>
    <col min="13" max="14" width="24.28515625" style="1" customWidth="1"/>
    <col min="15" max="15" width="11" style="1" customWidth="1"/>
    <col min="16" max="16384" width="9.140625" style="1"/>
  </cols>
  <sheetData>
    <row r="1" spans="1:16" ht="21.75" customHeight="1" x14ac:dyDescent="0.2">
      <c r="A1" s="14" t="s">
        <v>15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6" s="4" customFormat="1" ht="36" x14ac:dyDescent="0.2">
      <c r="A2" s="11" t="s">
        <v>14</v>
      </c>
      <c r="B2" s="13" t="s">
        <v>13</v>
      </c>
      <c r="C2" s="12" t="s">
        <v>12</v>
      </c>
      <c r="D2" s="13" t="s">
        <v>11</v>
      </c>
      <c r="E2" s="12" t="s">
        <v>10</v>
      </c>
      <c r="F2" s="12" t="s">
        <v>9</v>
      </c>
      <c r="G2" s="12"/>
      <c r="H2" s="12"/>
      <c r="I2" s="12"/>
      <c r="J2" s="12"/>
      <c r="K2" s="12"/>
      <c r="L2" s="12"/>
      <c r="M2" s="12"/>
      <c r="N2" s="11"/>
      <c r="O2" s="16"/>
      <c r="P2" s="16"/>
    </row>
    <row r="3" spans="1:16" s="4" customFormat="1" ht="24.75" customHeight="1" x14ac:dyDescent="0.2">
      <c r="A3" s="10">
        <v>1400221259</v>
      </c>
      <c r="B3" s="10">
        <v>10</v>
      </c>
      <c r="C3" s="9" t="s">
        <v>2</v>
      </c>
      <c r="D3" s="8">
        <v>1</v>
      </c>
      <c r="E3" s="7" t="s">
        <v>6</v>
      </c>
      <c r="F3" s="6" t="s">
        <v>5</v>
      </c>
      <c r="G3" s="6">
        <v>12350</v>
      </c>
      <c r="H3" s="6">
        <f>G3*D3</f>
        <v>12350</v>
      </c>
      <c r="I3" s="6"/>
      <c r="J3" s="6"/>
      <c r="K3" s="6"/>
      <c r="L3" s="6"/>
      <c r="M3" s="6"/>
      <c r="N3" s="5"/>
      <c r="O3" s="16"/>
      <c r="P3" s="16"/>
    </row>
    <row r="4" spans="1:16" s="4" customFormat="1" ht="24.75" customHeight="1" x14ac:dyDescent="0.2">
      <c r="A4" s="10">
        <v>1400221258</v>
      </c>
      <c r="B4" s="10">
        <v>10</v>
      </c>
      <c r="C4" s="9" t="s">
        <v>2</v>
      </c>
      <c r="D4" s="8">
        <v>2</v>
      </c>
      <c r="E4" s="7" t="s">
        <v>4</v>
      </c>
      <c r="F4" s="6" t="s">
        <v>3</v>
      </c>
      <c r="G4" s="6">
        <v>12350</v>
      </c>
      <c r="H4" s="6">
        <f t="shared" ref="H4:H5" si="0">G4*D4</f>
        <v>24700</v>
      </c>
      <c r="I4" s="6"/>
      <c r="J4" s="6"/>
      <c r="K4" s="6"/>
      <c r="L4" s="6"/>
      <c r="M4" s="6"/>
      <c r="N4" s="5"/>
      <c r="O4" s="16"/>
      <c r="P4" s="16"/>
    </row>
    <row r="5" spans="1:16" s="4" customFormat="1" ht="24.75" customHeight="1" x14ac:dyDescent="0.2">
      <c r="A5" s="10">
        <v>1400221257</v>
      </c>
      <c r="B5" s="10">
        <v>10</v>
      </c>
      <c r="C5" s="9" t="s">
        <v>2</v>
      </c>
      <c r="D5" s="8">
        <v>2</v>
      </c>
      <c r="E5" s="7" t="s">
        <v>1</v>
      </c>
      <c r="F5" s="6" t="s">
        <v>0</v>
      </c>
      <c r="G5" s="6">
        <v>12350</v>
      </c>
      <c r="H5" s="6">
        <f t="shared" si="0"/>
        <v>24700</v>
      </c>
      <c r="I5" s="6"/>
      <c r="J5" s="6"/>
      <c r="K5" s="6"/>
      <c r="L5" s="6"/>
      <c r="M5" s="6"/>
      <c r="N5" s="5"/>
      <c r="O5" s="16"/>
      <c r="P5" s="16"/>
    </row>
    <row r="6" spans="1:16" ht="16.5" customHeight="1" x14ac:dyDescent="0.2">
      <c r="D6" s="3">
        <f>SUM(D3:D5)</f>
        <v>5</v>
      </c>
      <c r="H6" s="1">
        <f>SUM(H3:H5)</f>
        <v>61750</v>
      </c>
    </row>
    <row r="24" spans="6:6" x14ac:dyDescent="0.2">
      <c r="F24" s="1">
        <f>800+600</f>
        <v>1400</v>
      </c>
    </row>
    <row r="25" spans="6:6" x14ac:dyDescent="0.2">
      <c r="F25" s="1">
        <f>F24*28.42</f>
        <v>39788</v>
      </c>
    </row>
  </sheetData>
  <mergeCells count="2">
    <mergeCell ref="A1:N1"/>
    <mergeCell ref="O2:P5"/>
  </mergeCells>
  <printOptions gridLines="1"/>
  <pageMargins left="0.70866141732283505" right="0.27" top="0.94" bottom="0.74803149606299202" header="0.31496062992126" footer="0.31496062992126"/>
  <pageSetup paperSize="9" scale="87" fitToHeight="0" orientation="landscape" r:id="rId1"/>
  <headerFooter>
    <oddFooter>&amp;RAnnexure2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Annex-2</vt:lpstr>
      <vt:lpstr>Annex-2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BHARAT C. SRINAYAK-Tr1</dc:creator>
  <cp:lastModifiedBy>BHARAT C. SRINAYAK-Tr1</cp:lastModifiedBy>
  <cp:lastPrinted>2022-07-26T04:29:10Z</cp:lastPrinted>
  <dcterms:created xsi:type="dcterms:W3CDTF">2022-07-26T03:45:06Z</dcterms:created>
  <dcterms:modified xsi:type="dcterms:W3CDTF">2023-02-18T10:06:43Z</dcterms:modified>
</cp:coreProperties>
</file>