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b contractor" sheetId="1" r:id="rId1"/>
    <sheet name="Capital Addition" sheetId="2" r:id="rId2"/>
    <sheet name="Ins within" sheetId="3" r:id="rId3"/>
    <sheet name="Ins outside" sheetId="4" r:id="rId4"/>
    <sheet name="EEI" sheetId="5" r:id="rId5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C7" i="5"/>
  <c r="D6" i="5"/>
  <c r="D5" i="5"/>
  <c r="C6" i="4"/>
  <c r="C14" i="3"/>
  <c r="C12" i="2"/>
  <c r="E20" i="1"/>
  <c r="D20" i="1"/>
  <c r="C20" i="1"/>
  <c r="C21" i="1" s="1"/>
  <c r="F19" i="1"/>
  <c r="F18" i="1"/>
  <c r="F17" i="1"/>
  <c r="F16" i="1"/>
  <c r="F14" i="1"/>
  <c r="F13" i="1"/>
  <c r="F12" i="1"/>
  <c r="F11" i="1"/>
  <c r="F10" i="1"/>
  <c r="F9" i="1"/>
  <c r="F8" i="1"/>
  <c r="F7" i="1"/>
  <c r="F6" i="1"/>
  <c r="F5" i="1"/>
  <c r="F20" i="1" l="1"/>
</calcChain>
</file>

<file path=xl/sharedStrings.xml><?xml version="1.0" encoding="utf-8"?>
<sst xmlns="http://schemas.openxmlformats.org/spreadsheetml/2006/main" count="63" uniqueCount="40">
  <si>
    <t>S. NO</t>
  </si>
  <si>
    <t>Units</t>
  </si>
  <si>
    <t>Total Sum Insured</t>
  </si>
  <si>
    <t>BAP, Ranipet</t>
  </si>
  <si>
    <t>CFFP, Haridwar</t>
  </si>
  <si>
    <t>CFP, Rudrapur</t>
  </si>
  <si>
    <t>EDN, Bangalore</t>
  </si>
  <si>
    <t>EMRP, Mumbai</t>
  </si>
  <si>
    <t>HEEP, Haridwar</t>
  </si>
  <si>
    <t>HEP-Bhopal</t>
  </si>
  <si>
    <t>HERP, Varanasi</t>
  </si>
  <si>
    <t>HPBP, Trichy</t>
  </si>
  <si>
    <t>HPEP, Hyderabad</t>
  </si>
  <si>
    <t>HPVP Vizag</t>
  </si>
  <si>
    <t>FSIP, Jagdishpur</t>
  </si>
  <si>
    <t>IVP, Goindwal</t>
  </si>
  <si>
    <t>Piping Centre, Chennai</t>
  </si>
  <si>
    <t xml:space="preserve">TP-Jhansi </t>
  </si>
  <si>
    <t>Total</t>
  </si>
  <si>
    <t>For To and Fro</t>
  </si>
  <si>
    <t>21-22 AMOUNT RS. CRS.</t>
  </si>
  <si>
    <t>BAP Ranipet</t>
  </si>
  <si>
    <t>HEP BHOPAL</t>
  </si>
  <si>
    <t>CFP Rudrapur</t>
  </si>
  <si>
    <t>Jhansi</t>
  </si>
  <si>
    <t>2021-22 AMOUNT IN Rs (Crore)</t>
  </si>
  <si>
    <t>R&amp;D, Hyderabad</t>
  </si>
  <si>
    <t>Corporate ARP Division</t>
  </si>
  <si>
    <t>PS-TS Noida</t>
  </si>
  <si>
    <t>IVP Goindwal</t>
  </si>
  <si>
    <t>Rs./Crores 2021-22</t>
  </si>
  <si>
    <t>Trichy</t>
  </si>
  <si>
    <t xml:space="preserve"> Unit/Region</t>
  </si>
  <si>
    <t>IT</t>
  </si>
  <si>
    <t>PSER</t>
  </si>
  <si>
    <t>PSWR</t>
  </si>
  <si>
    <t>Maximum balance of material 22-23</t>
  </si>
  <si>
    <t>Estimated Value of material 22-23</t>
  </si>
  <si>
    <t>Maximum balance of material with all sub contractors 22-23</t>
  </si>
  <si>
    <t>PSER,Kolkata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</si>
</sst>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top" wrapText="1"/>
    </xf>
    <xf numFmtId="43" fontId="3" fillId="0" borderId="1" xfId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43" fontId="2" fillId="0" borderId="1" xfId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 shrinkToFit="1"/>
    </xf>
    <xf numFmtId="43" fontId="3" fillId="0" borderId="1" xfId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43" fontId="3" fillId="0" borderId="1" xfId="1" applyFont="1" applyBorder="1" applyAlignment="1">
      <alignment vertical="center"/>
    </xf>
    <xf numFmtId="2" fontId="2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4" fontId="3" fillId="0" borderId="1" xfId="2" applyFont="1" applyFill="1" applyBorder="1" applyAlignment="1">
      <alignment horizontal="right" vertical="center" wrapText="1"/>
    </xf>
    <xf numFmtId="164" fontId="3" fillId="0" borderId="1" xfId="2" applyFont="1" applyBorder="1" applyAlignment="1">
      <alignment horizontal="right" vertical="center" wrapText="1"/>
    </xf>
    <xf numFmtId="164" fontId="2" fillId="0" borderId="1" xfId="2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wrapText="1"/>
    </xf>
    <xf numFmtId="43" fontId="2" fillId="0" borderId="1" xfId="1" applyFont="1" applyFill="1" applyBorder="1" applyAlignment="1">
      <alignment horizontal="right" vertical="center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1"/>
  <sheetViews>
    <sheetView tabSelected="1" topLeftCell="A4" workbookViewId="0">
      <selection activeCell="C10" sqref="C10"/>
    </sheetView>
  </sheetViews>
  <sheetFormatPr defaultRowHeight="15" x14ac:dyDescent="0.25"/>
  <cols>
    <col min="1" max="1" width="9.140625" style="31"/>
    <col min="2" max="2" width="15.5703125" style="31" customWidth="1"/>
    <col min="3" max="3" width="14.85546875" style="31" customWidth="1"/>
    <col min="4" max="4" width="14.140625" style="31" customWidth="1"/>
    <col min="5" max="5" width="20.42578125" style="31" customWidth="1"/>
    <col min="6" max="6" width="14.5703125" style="31" customWidth="1"/>
    <col min="7" max="16384" width="9.140625" style="31"/>
  </cols>
  <sheetData>
    <row r="4" spans="1:6" ht="87.75" customHeight="1" x14ac:dyDescent="0.25">
      <c r="A4" s="1" t="s">
        <v>0</v>
      </c>
      <c r="B4" s="1" t="s">
        <v>1</v>
      </c>
      <c r="C4" s="2" t="s">
        <v>37</v>
      </c>
      <c r="D4" s="2" t="s">
        <v>36</v>
      </c>
      <c r="E4" s="2" t="s">
        <v>38</v>
      </c>
      <c r="F4" s="1" t="s">
        <v>2</v>
      </c>
    </row>
    <row r="5" spans="1:6" ht="28.5" x14ac:dyDescent="0.25">
      <c r="A5" s="3">
        <v>1</v>
      </c>
      <c r="B5" s="4" t="s">
        <v>3</v>
      </c>
      <c r="C5" s="5">
        <v>525</v>
      </c>
      <c r="D5" s="5">
        <v>0.75</v>
      </c>
      <c r="E5" s="5">
        <v>175</v>
      </c>
      <c r="F5" s="6">
        <f>(C5*2)+E5</f>
        <v>1225</v>
      </c>
    </row>
    <row r="6" spans="1:6" ht="42.75" x14ac:dyDescent="0.25">
      <c r="A6" s="3">
        <v>2</v>
      </c>
      <c r="B6" s="4" t="s">
        <v>4</v>
      </c>
      <c r="C6" s="5">
        <v>230</v>
      </c>
      <c r="D6" s="5">
        <v>10</v>
      </c>
      <c r="E6" s="5">
        <v>30</v>
      </c>
      <c r="F6" s="6">
        <f t="shared" ref="F6:F20" si="0">(C6*2)+E6</f>
        <v>490</v>
      </c>
    </row>
    <row r="7" spans="1:6" ht="42.75" x14ac:dyDescent="0.25">
      <c r="A7" s="3">
        <v>3</v>
      </c>
      <c r="B7" s="4" t="s">
        <v>5</v>
      </c>
      <c r="C7" s="5">
        <v>5</v>
      </c>
      <c r="D7" s="5">
        <v>0.2</v>
      </c>
      <c r="E7" s="5">
        <v>2</v>
      </c>
      <c r="F7" s="6">
        <f t="shared" si="0"/>
        <v>12</v>
      </c>
    </row>
    <row r="8" spans="1:6" ht="42.75" x14ac:dyDescent="0.25">
      <c r="A8" s="3">
        <v>4</v>
      </c>
      <c r="B8" s="4" t="s">
        <v>6</v>
      </c>
      <c r="C8" s="5">
        <v>12</v>
      </c>
      <c r="D8" s="5">
        <v>1</v>
      </c>
      <c r="E8" s="5">
        <v>1.5</v>
      </c>
      <c r="F8" s="6">
        <f t="shared" si="0"/>
        <v>25.5</v>
      </c>
    </row>
    <row r="9" spans="1:6" ht="28.5" x14ac:dyDescent="0.25">
      <c r="A9" s="3">
        <v>5</v>
      </c>
      <c r="B9" s="4" t="s">
        <v>7</v>
      </c>
      <c r="C9" s="5">
        <v>0.3</v>
      </c>
      <c r="D9" s="5">
        <v>0.1</v>
      </c>
      <c r="E9" s="5">
        <v>0.2</v>
      </c>
      <c r="F9" s="6">
        <f t="shared" si="0"/>
        <v>0.8</v>
      </c>
    </row>
    <row r="10" spans="1:6" ht="42.75" x14ac:dyDescent="0.25">
      <c r="A10" s="3">
        <v>6</v>
      </c>
      <c r="B10" s="4" t="s">
        <v>8</v>
      </c>
      <c r="C10" s="5">
        <v>42.8</v>
      </c>
      <c r="D10" s="5">
        <v>7.65</v>
      </c>
      <c r="E10" s="5">
        <v>12.85</v>
      </c>
      <c r="F10" s="6">
        <f t="shared" si="0"/>
        <v>98.449999999999989</v>
      </c>
    </row>
    <row r="11" spans="1:6" x14ac:dyDescent="0.25">
      <c r="A11" s="3">
        <v>7</v>
      </c>
      <c r="B11" s="4" t="s">
        <v>9</v>
      </c>
      <c r="C11" s="5">
        <v>145</v>
      </c>
      <c r="D11" s="5">
        <v>7</v>
      </c>
      <c r="E11" s="5">
        <v>52</v>
      </c>
      <c r="F11" s="6">
        <f t="shared" si="0"/>
        <v>342</v>
      </c>
    </row>
    <row r="12" spans="1:6" ht="28.5" x14ac:dyDescent="0.25">
      <c r="A12" s="3">
        <v>8</v>
      </c>
      <c r="B12" s="4" t="s">
        <v>10</v>
      </c>
      <c r="C12" s="5">
        <v>6</v>
      </c>
      <c r="D12" s="5">
        <v>2</v>
      </c>
      <c r="E12" s="5">
        <v>4</v>
      </c>
      <c r="F12" s="6">
        <f t="shared" si="0"/>
        <v>16</v>
      </c>
    </row>
    <row r="13" spans="1:6" x14ac:dyDescent="0.25">
      <c r="A13" s="3">
        <v>9</v>
      </c>
      <c r="B13" s="4" t="s">
        <v>11</v>
      </c>
      <c r="C13" s="5">
        <v>233</v>
      </c>
      <c r="D13" s="5">
        <v>25.5</v>
      </c>
      <c r="E13" s="5">
        <v>127</v>
      </c>
      <c r="F13" s="6">
        <f t="shared" si="0"/>
        <v>593</v>
      </c>
    </row>
    <row r="14" spans="1:6" ht="28.5" x14ac:dyDescent="0.25">
      <c r="A14" s="3">
        <v>10</v>
      </c>
      <c r="B14" s="4" t="s">
        <v>12</v>
      </c>
      <c r="C14" s="5">
        <v>36.340000000000003</v>
      </c>
      <c r="D14" s="5">
        <v>7</v>
      </c>
      <c r="E14" s="5">
        <v>18</v>
      </c>
      <c r="F14" s="6">
        <f t="shared" si="0"/>
        <v>90.68</v>
      </c>
    </row>
    <row r="15" spans="1:6" ht="28.5" x14ac:dyDescent="0.25">
      <c r="A15" s="3">
        <v>11</v>
      </c>
      <c r="B15" s="4" t="s">
        <v>13</v>
      </c>
      <c r="C15" s="5"/>
      <c r="D15" s="5"/>
      <c r="E15" s="5"/>
      <c r="F15" s="6"/>
    </row>
    <row r="16" spans="1:6" ht="28.5" x14ac:dyDescent="0.25">
      <c r="A16" s="3">
        <v>12</v>
      </c>
      <c r="B16" s="4" t="s">
        <v>14</v>
      </c>
      <c r="C16" s="5">
        <v>0.5</v>
      </c>
      <c r="D16" s="5">
        <v>0.02</v>
      </c>
      <c r="E16" s="5">
        <v>0.2</v>
      </c>
      <c r="F16" s="6">
        <f t="shared" si="0"/>
        <v>1.2</v>
      </c>
    </row>
    <row r="17" spans="1:6" x14ac:dyDescent="0.25">
      <c r="A17" s="3">
        <v>13</v>
      </c>
      <c r="B17" s="4" t="s">
        <v>15</v>
      </c>
      <c r="C17" s="5">
        <v>40</v>
      </c>
      <c r="D17" s="5">
        <v>1</v>
      </c>
      <c r="E17" s="5">
        <v>3</v>
      </c>
      <c r="F17" s="6">
        <f t="shared" si="0"/>
        <v>83</v>
      </c>
    </row>
    <row r="18" spans="1:6" ht="42.75" x14ac:dyDescent="0.25">
      <c r="A18" s="3">
        <v>14</v>
      </c>
      <c r="B18" s="7" t="s">
        <v>16</v>
      </c>
      <c r="C18" s="5">
        <v>20</v>
      </c>
      <c r="D18" s="5">
        <v>1.5</v>
      </c>
      <c r="E18" s="5">
        <v>8</v>
      </c>
      <c r="F18" s="6">
        <f t="shared" si="0"/>
        <v>48</v>
      </c>
    </row>
    <row r="19" spans="1:6" x14ac:dyDescent="0.25">
      <c r="A19" s="3">
        <v>15</v>
      </c>
      <c r="B19" s="4" t="s">
        <v>17</v>
      </c>
      <c r="C19" s="5">
        <v>2</v>
      </c>
      <c r="D19" s="5">
        <v>0.3</v>
      </c>
      <c r="E19" s="5">
        <v>0.6</v>
      </c>
      <c r="F19" s="6">
        <f t="shared" si="0"/>
        <v>4.5999999999999996</v>
      </c>
    </row>
    <row r="20" spans="1:6" x14ac:dyDescent="0.25">
      <c r="A20" s="3"/>
      <c r="B20" s="8" t="s">
        <v>18</v>
      </c>
      <c r="C20" s="9">
        <f>+SUM(C5:C19)</f>
        <v>1297.9399999999998</v>
      </c>
      <c r="D20" s="9">
        <f>+SUM(D5:D19)</f>
        <v>64.02000000000001</v>
      </c>
      <c r="E20" s="9">
        <f>+SUM(E5:E19)</f>
        <v>434.34999999999997</v>
      </c>
      <c r="F20" s="10">
        <f t="shared" si="0"/>
        <v>3030.2299999999996</v>
      </c>
    </row>
    <row r="21" spans="1:6" ht="30" x14ac:dyDescent="0.25">
      <c r="A21" s="3"/>
      <c r="B21" s="8" t="s">
        <v>19</v>
      </c>
      <c r="C21" s="9">
        <f>+C20*2</f>
        <v>2595.8799999999997</v>
      </c>
      <c r="D21" s="5"/>
      <c r="E21" s="5"/>
      <c r="F21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A9" sqref="A9:XFD9"/>
    </sheetView>
  </sheetViews>
  <sheetFormatPr defaultRowHeight="15" x14ac:dyDescent="0.25"/>
  <cols>
    <col min="1" max="1" width="9.140625" style="31"/>
    <col min="2" max="2" width="18" style="31" customWidth="1"/>
    <col min="3" max="3" width="15.85546875" style="31" customWidth="1"/>
    <col min="4" max="16384" width="9.140625" style="31"/>
  </cols>
  <sheetData>
    <row r="2" spans="1:3" ht="60" x14ac:dyDescent="0.25">
      <c r="A2" s="1" t="s">
        <v>0</v>
      </c>
      <c r="B2" s="1" t="s">
        <v>1</v>
      </c>
      <c r="C2" s="1" t="s">
        <v>20</v>
      </c>
    </row>
    <row r="3" spans="1:3" ht="28.5" x14ac:dyDescent="0.25">
      <c r="A3" s="11">
        <v>1</v>
      </c>
      <c r="B3" s="7" t="s">
        <v>21</v>
      </c>
      <c r="C3" s="12">
        <v>1.5</v>
      </c>
    </row>
    <row r="4" spans="1:3" ht="42.75" x14ac:dyDescent="0.25">
      <c r="A4" s="11">
        <v>2</v>
      </c>
      <c r="B4" s="7" t="s">
        <v>4</v>
      </c>
      <c r="C4" s="12">
        <v>14.09</v>
      </c>
    </row>
    <row r="5" spans="1:3" ht="16.5" customHeight="1" x14ac:dyDescent="0.25">
      <c r="A5" s="11">
        <v>3</v>
      </c>
      <c r="B5" s="7" t="s">
        <v>6</v>
      </c>
      <c r="C5" s="12">
        <v>1.5</v>
      </c>
    </row>
    <row r="6" spans="1:3" ht="33.75" customHeight="1" x14ac:dyDescent="0.25">
      <c r="A6" s="11">
        <v>4</v>
      </c>
      <c r="B6" s="7" t="s">
        <v>8</v>
      </c>
      <c r="C6" s="12">
        <v>100.36</v>
      </c>
    </row>
    <row r="7" spans="1:3" x14ac:dyDescent="0.25">
      <c r="A7" s="11">
        <v>5</v>
      </c>
      <c r="B7" s="7" t="s">
        <v>22</v>
      </c>
      <c r="C7" s="12">
        <v>21.58</v>
      </c>
    </row>
    <row r="8" spans="1:3" x14ac:dyDescent="0.25">
      <c r="A8" s="11">
        <v>6</v>
      </c>
      <c r="B8" s="7" t="s">
        <v>11</v>
      </c>
      <c r="C8" s="12">
        <v>7.44</v>
      </c>
    </row>
    <row r="9" spans="1:3" ht="28.5" x14ac:dyDescent="0.25">
      <c r="A9" s="11">
        <v>7</v>
      </c>
      <c r="B9" s="7" t="s">
        <v>12</v>
      </c>
      <c r="C9" s="12">
        <v>2.4226000000000001</v>
      </c>
    </row>
    <row r="10" spans="1:3" ht="42.75" x14ac:dyDescent="0.25">
      <c r="A10" s="11">
        <v>8</v>
      </c>
      <c r="B10" s="7" t="s">
        <v>23</v>
      </c>
      <c r="C10" s="12">
        <v>0</v>
      </c>
    </row>
    <row r="11" spans="1:3" x14ac:dyDescent="0.25">
      <c r="A11" s="11">
        <v>9</v>
      </c>
      <c r="B11" s="7" t="s">
        <v>24</v>
      </c>
      <c r="C11" s="12">
        <v>24</v>
      </c>
    </row>
    <row r="12" spans="1:3" x14ac:dyDescent="0.25">
      <c r="A12" s="11"/>
      <c r="B12" s="1" t="s">
        <v>18</v>
      </c>
      <c r="C12" s="33">
        <f>+SUM(C3:C11)</f>
        <v>172.89259999999999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"/>
  <sheetViews>
    <sheetView workbookViewId="0">
      <selection activeCell="E8" sqref="E8"/>
    </sheetView>
  </sheetViews>
  <sheetFormatPr defaultRowHeight="15" x14ac:dyDescent="0.25"/>
  <cols>
    <col min="1" max="1" width="9.140625" style="31"/>
    <col min="2" max="2" width="18" style="31" customWidth="1"/>
    <col min="3" max="16384" width="9.140625" style="31"/>
  </cols>
  <sheetData>
    <row r="3" spans="1:3" ht="60" x14ac:dyDescent="0.25">
      <c r="A3" s="1" t="s">
        <v>0</v>
      </c>
      <c r="B3" s="1" t="s">
        <v>1</v>
      </c>
      <c r="C3" s="14" t="s">
        <v>25</v>
      </c>
    </row>
    <row r="4" spans="1:3" ht="28.5" x14ac:dyDescent="0.25">
      <c r="A4" s="3">
        <v>1</v>
      </c>
      <c r="B4" s="4" t="s">
        <v>3</v>
      </c>
      <c r="C4" s="15">
        <v>7.15</v>
      </c>
    </row>
    <row r="5" spans="1:3" ht="42.75" x14ac:dyDescent="0.25">
      <c r="A5" s="3">
        <v>2</v>
      </c>
      <c r="B5" s="4" t="s">
        <v>8</v>
      </c>
      <c r="C5" s="15">
        <v>6.58</v>
      </c>
    </row>
    <row r="6" spans="1:3" x14ac:dyDescent="0.25">
      <c r="A6" s="3">
        <v>3</v>
      </c>
      <c r="B6" s="4" t="s">
        <v>9</v>
      </c>
      <c r="C6" s="15">
        <v>40</v>
      </c>
    </row>
    <row r="7" spans="1:3" ht="28.5" x14ac:dyDescent="0.25">
      <c r="A7" s="3">
        <v>4</v>
      </c>
      <c r="B7" s="4" t="s">
        <v>11</v>
      </c>
      <c r="C7" s="15">
        <v>16.21</v>
      </c>
    </row>
    <row r="8" spans="1:3" ht="42.75" x14ac:dyDescent="0.25">
      <c r="A8" s="3">
        <v>5</v>
      </c>
      <c r="B8" s="4" t="s">
        <v>12</v>
      </c>
      <c r="C8" s="15">
        <v>0.54900000000000004</v>
      </c>
    </row>
    <row r="9" spans="1:3" ht="42.75" x14ac:dyDescent="0.25">
      <c r="A9" s="3">
        <v>6</v>
      </c>
      <c r="B9" s="4" t="s">
        <v>26</v>
      </c>
      <c r="C9" s="15">
        <v>4</v>
      </c>
    </row>
    <row r="10" spans="1:3" ht="42.75" x14ac:dyDescent="0.25">
      <c r="A10" s="3">
        <v>7</v>
      </c>
      <c r="B10" s="4" t="s">
        <v>27</v>
      </c>
      <c r="C10" s="15">
        <v>0.1</v>
      </c>
    </row>
    <row r="11" spans="1:3" x14ac:dyDescent="0.25">
      <c r="A11" s="3">
        <v>8</v>
      </c>
      <c r="B11" s="4" t="s">
        <v>39</v>
      </c>
      <c r="C11" s="15">
        <v>16.78</v>
      </c>
    </row>
    <row r="12" spans="1:3" x14ac:dyDescent="0.25">
      <c r="A12" s="3">
        <v>9</v>
      </c>
      <c r="B12" s="4" t="s">
        <v>28</v>
      </c>
      <c r="C12" s="15">
        <v>9.8447999999999993</v>
      </c>
    </row>
    <row r="13" spans="1:3" x14ac:dyDescent="0.25">
      <c r="A13" s="3">
        <v>10</v>
      </c>
      <c r="B13" s="4" t="s">
        <v>29</v>
      </c>
      <c r="C13" s="15">
        <v>0.3</v>
      </c>
    </row>
    <row r="14" spans="1:3" x14ac:dyDescent="0.25">
      <c r="A14" s="8"/>
      <c r="B14" s="8" t="s">
        <v>18</v>
      </c>
      <c r="C14" s="16">
        <f>SUM(C4:C13)</f>
        <v>101.51379999999999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workbookViewId="0">
      <selection activeCell="C8" sqref="C8"/>
    </sheetView>
  </sheetViews>
  <sheetFormatPr defaultRowHeight="15" x14ac:dyDescent="0.25"/>
  <sheetData>
    <row r="3" spans="1:3" ht="45" x14ac:dyDescent="0.25">
      <c r="A3" s="17" t="s">
        <v>0</v>
      </c>
      <c r="B3" s="1" t="s">
        <v>1</v>
      </c>
      <c r="C3" s="18" t="s">
        <v>30</v>
      </c>
    </row>
    <row r="4" spans="1:3" ht="42.75" x14ac:dyDescent="0.25">
      <c r="A4" s="13">
        <v>1</v>
      </c>
      <c r="B4" s="19" t="s">
        <v>26</v>
      </c>
      <c r="C4" s="20">
        <v>2.8835999999999999</v>
      </c>
    </row>
    <row r="5" spans="1:3" x14ac:dyDescent="0.25">
      <c r="A5" s="13">
        <v>2</v>
      </c>
      <c r="B5" s="19" t="s">
        <v>31</v>
      </c>
      <c r="C5" s="20">
        <v>0.84</v>
      </c>
    </row>
    <row r="6" spans="1:3" x14ac:dyDescent="0.25">
      <c r="A6" s="13"/>
      <c r="B6" s="1" t="s">
        <v>18</v>
      </c>
      <c r="C6" s="21">
        <f>SUM(C4:C5)</f>
        <v>3.7235999999999998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"/>
  <sheetViews>
    <sheetView workbookViewId="0">
      <selection activeCell="F25" sqref="F25"/>
    </sheetView>
  </sheetViews>
  <sheetFormatPr defaultRowHeight="15" x14ac:dyDescent="0.25"/>
  <cols>
    <col min="3" max="3" width="9.140625" customWidth="1"/>
  </cols>
  <sheetData>
    <row r="3" spans="1:4" x14ac:dyDescent="0.25">
      <c r="A3" s="26" t="s">
        <v>0</v>
      </c>
      <c r="B3" s="28" t="s">
        <v>32</v>
      </c>
      <c r="C3" s="30"/>
      <c r="D3" s="30"/>
    </row>
    <row r="4" spans="1:4" x14ac:dyDescent="0.25">
      <c r="A4" s="27"/>
      <c r="B4" s="29"/>
      <c r="C4" s="22" t="s">
        <v>33</v>
      </c>
      <c r="D4" s="1" t="s">
        <v>18</v>
      </c>
    </row>
    <row r="5" spans="1:4" x14ac:dyDescent="0.25">
      <c r="A5" s="13">
        <v>1</v>
      </c>
      <c r="B5" s="7" t="s">
        <v>34</v>
      </c>
      <c r="C5" s="23">
        <v>1.73</v>
      </c>
      <c r="D5" s="24">
        <f>SUM(C5:C5)</f>
        <v>1.73</v>
      </c>
    </row>
    <row r="6" spans="1:4" x14ac:dyDescent="0.25">
      <c r="A6" s="13">
        <v>2</v>
      </c>
      <c r="B6" s="7" t="s">
        <v>35</v>
      </c>
      <c r="C6" s="24">
        <v>0.41</v>
      </c>
      <c r="D6" s="24">
        <f>SUM(C6:C6)</f>
        <v>0.41</v>
      </c>
    </row>
    <row r="7" spans="1:4" x14ac:dyDescent="0.25">
      <c r="A7" s="17"/>
      <c r="B7" s="1" t="s">
        <v>18</v>
      </c>
      <c r="C7" s="25">
        <f>+SUM(C5:C6)</f>
        <v>2.14</v>
      </c>
      <c r="D7" s="25">
        <f>+SUM(D5:D6)</f>
        <v>2.14</v>
      </c>
    </row>
  </sheetData>
  <mergeCells count="3">
    <mergeCell ref="A3:A4"/>
    <mergeCell ref="B3:B4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Sub contractor</vt:lpstr>
      <vt:lpstr>Capital Addition</vt:lpstr>
      <vt:lpstr>Ins within</vt:lpstr>
      <vt:lpstr>Ins outside</vt:lpstr>
      <vt:lpstr>EEI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2022-05-04T10:09:43Z</dcterms:modified>
</cp:coreProperties>
</file>